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填报说明" sheetId="15" r:id="rId1"/>
    <sheet name="（一）车辆超3次" sheetId="1" r:id="rId2"/>
    <sheet name="（二）驾驶人超3次" sheetId="11" r:id="rId3"/>
    <sheet name="（三）企业超10%" sheetId="12" r:id="rId4"/>
    <sheet name="（四）其他严重失信行为" sheetId="13" r:id="rId5"/>
    <sheet name="Sheet14" sheetId="14"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<sst xmlns="http://schemas.openxmlformats.org/spreadsheetml/2006/main" count="506" uniqueCount="295">
  <si>
    <t>填报要求说明</t>
  </si>
  <si>
    <t>1.本表由各省、自治区、直辖市交通运输主管部门负责汇总，一并报送加盖公章的纸质版和电子版。</t>
  </si>
  <si>
    <t>2.按照有关要求逐项填报，须对各项指标的完整性、规范性、准确性负责。若出现填写错误，必须对错误内容及时更正，并按要求重新上报。</t>
  </si>
  <si>
    <t>3.各地应充分利用运政系统等相关数据资源，加强对从业企业、货运车辆、从业人员等信息的比对审核，确保数据准确有效。</t>
  </si>
  <si>
    <t>（一）车辆超3次，填报说明</t>
  </si>
  <si>
    <t>1、序号非自动生成，需要手动填充，必须按顺序，且不重不漏。</t>
  </si>
  <si>
    <t>2、填报的指标格式及要求如下：</t>
  </si>
  <si>
    <t>指标</t>
  </si>
  <si>
    <t>填写要求</t>
  </si>
  <si>
    <t>正确填写示例</t>
  </si>
  <si>
    <t>错误填写示例</t>
  </si>
  <si>
    <t>是否为必填</t>
  </si>
  <si>
    <t>备注</t>
  </si>
  <si>
    <t>车辆号牌</t>
  </si>
  <si>
    <t>道路运输车辆的牌照号码</t>
  </si>
  <si>
    <t>粤A3987</t>
  </si>
  <si>
    <r>
      <rPr>
        <sz val="10"/>
        <color theme="1"/>
        <rFont val="宋体"/>
        <charset val="134"/>
        <scheme val="minor"/>
      </rPr>
      <t>A</t>
    </r>
    <r>
      <rPr>
        <sz val="10"/>
        <color indexed="8"/>
        <rFont val="宋体"/>
        <charset val="134"/>
      </rPr>
      <t>3987</t>
    </r>
  </si>
  <si>
    <t>是</t>
  </si>
  <si>
    <t>道路运输证号</t>
  </si>
  <si>
    <t>道路运输管理机构为道路运输车辆配发的道路运输证号，12位数字号</t>
  </si>
  <si>
    <t>豫410400033319</t>
  </si>
  <si>
    <t xml:space="preserve">
应与运政系统的营运车辆道路运输证信息保持一致。</t>
  </si>
  <si>
    <t>违章次数</t>
  </si>
  <si>
    <t>填写数字</t>
  </si>
  <si>
    <t>五次</t>
  </si>
  <si>
    <t>驾驶人姓名</t>
  </si>
  <si>
    <t>填写姓名</t>
  </si>
  <si>
    <t>张三</t>
  </si>
  <si>
    <t>张XX</t>
  </si>
  <si>
    <t>身份证号</t>
  </si>
  <si>
    <t>填写18位数字号码</t>
  </si>
  <si>
    <t>违法时间</t>
  </si>
  <si>
    <t>填写年、月、日、时间</t>
  </si>
  <si>
    <t>行政处罚决定书文号</t>
  </si>
  <si>
    <t>填写文号</t>
  </si>
  <si>
    <t>豫平交执罚
（2017）0400153号</t>
  </si>
  <si>
    <t>（2017）0400153</t>
  </si>
  <si>
    <t>行政处罚决定日期</t>
  </si>
  <si>
    <t>填写年、月、日</t>
  </si>
  <si>
    <t>处罚金额</t>
  </si>
  <si>
    <t>填写数字，单位元</t>
  </si>
  <si>
    <t>一千五</t>
  </si>
  <si>
    <t>否</t>
  </si>
  <si>
    <t>执法机构名称</t>
  </si>
  <si>
    <t>填写执法机构单位全称</t>
  </si>
  <si>
    <t>（二）驾驶人超3次，填报说明</t>
  </si>
  <si>
    <t>1、序号非自动生成，需要手动填充，必须按顺序，且不重不漏</t>
  </si>
  <si>
    <t>从业资格证号</t>
  </si>
  <si>
    <t>填写从业资格证号码</t>
  </si>
  <si>
    <t>应与运政系统的从业资格证信息保持一致。</t>
  </si>
  <si>
    <t>填写道路运输车辆的牌照号码</t>
  </si>
  <si>
    <t>应与运政系统的营运车辆道路运输证信息保持一致。</t>
  </si>
  <si>
    <t>（三）企业超10%，填报说明</t>
  </si>
  <si>
    <t>是否必填</t>
  </si>
  <si>
    <t>企业名称</t>
  </si>
  <si>
    <t>填写企业在工商登记机关注册的营业执照上的名称</t>
  </si>
  <si>
    <t>统一社会信用代码</t>
  </si>
  <si>
    <t>统一社会信用代码（18位数字）</t>
  </si>
  <si>
    <t>登录国家企业信用信息公示系统核验，网址：http://www.gsxt.gov.cn</t>
  </si>
  <si>
    <t>工商注册号</t>
  </si>
  <si>
    <t>填写工商行政管理部门登记的注册号</t>
  </si>
  <si>
    <t>道路运输经营许可证号</t>
  </si>
  <si>
    <t>填写企业的道路运输经营许可证号，12位数字号</t>
  </si>
  <si>
    <t>411330400561</t>
  </si>
  <si>
    <t>字411330400561号</t>
  </si>
  <si>
    <t>应与运政系统的企业信息保持一致。</t>
  </si>
  <si>
    <t>法定代表人</t>
  </si>
  <si>
    <t>王三</t>
  </si>
  <si>
    <t>王XX</t>
  </si>
  <si>
    <t>货运车辆总数</t>
  </si>
  <si>
    <t>数字</t>
  </si>
  <si>
    <t>十次</t>
  </si>
  <si>
    <t>违法超限运输车辆数量</t>
  </si>
  <si>
    <t>八次</t>
  </si>
  <si>
    <t>（四）其他严重失信行为，填报说明</t>
  </si>
  <si>
    <t>失信行为类别</t>
  </si>
  <si>
    <t>在下拉菜单中选择</t>
  </si>
  <si>
    <t>处罚当事人填写人员信息</t>
  </si>
  <si>
    <t>当事人姓名</t>
  </si>
  <si>
    <t>张某</t>
  </si>
  <si>
    <t>处罚企业填企业信息</t>
  </si>
  <si>
    <t>填写法定代表人姓名</t>
  </si>
  <si>
    <t>法人身份证号</t>
  </si>
  <si>
    <t>2026年第一季度严重违法超限超载运输失信当事人名单信息汇总表
（货运车辆1年内违法超限运输超过3次）</t>
  </si>
  <si>
    <t>填报单位（盖章）：许昌市交通运输局</t>
  </si>
  <si>
    <t>填报人：朱鑫煜</t>
  </si>
  <si>
    <r>
      <rPr>
        <b/>
        <sz val="10"/>
        <color theme="1"/>
        <rFont val="宋体"/>
        <charset val="134"/>
        <scheme val="minor"/>
      </rPr>
      <t>填报日期：2026</t>
    </r>
    <r>
      <rPr>
        <b/>
        <sz val="10"/>
        <color theme="1"/>
        <rFont val="宋体"/>
        <charset val="134"/>
      </rPr>
      <t>、</t>
    </r>
    <r>
      <rPr>
        <b/>
        <sz val="10"/>
        <color theme="1"/>
        <rFont val="宋体"/>
        <charset val="134"/>
        <scheme val="minor"/>
      </rPr>
      <t>3</t>
    </r>
    <r>
      <rPr>
        <b/>
        <sz val="10"/>
        <color theme="1"/>
        <rFont val="宋体"/>
        <charset val="134"/>
      </rPr>
      <t>、</t>
    </r>
    <r>
      <rPr>
        <b/>
        <sz val="10"/>
        <color theme="1"/>
        <rFont val="宋体"/>
        <charset val="134"/>
        <scheme val="minor"/>
      </rPr>
      <t>30</t>
    </r>
  </si>
  <si>
    <t>联系电话：0374-2959511</t>
  </si>
  <si>
    <t>序号</t>
  </si>
  <si>
    <t>处罚金额（元）</t>
  </si>
  <si>
    <t>执法机构 名称</t>
  </si>
  <si>
    <t>发布期开始日期</t>
  </si>
  <si>
    <t>发布期结束日期</t>
  </si>
  <si>
    <t>公示地址</t>
  </si>
  <si>
    <t>豫K00818</t>
  </si>
  <si>
    <t>411002008411</t>
  </si>
  <si>
    <t>侯水杰</t>
  </si>
  <si>
    <t>410426196701132030</t>
  </si>
  <si>
    <t>2025、12、22</t>
  </si>
  <si>
    <t>舞公（交）行罚决字【2025】4111212901315030号</t>
  </si>
  <si>
    <t>2025、12、31</t>
  </si>
  <si>
    <t>舞阳县交通警察大队</t>
  </si>
  <si>
    <t>2026、12、31</t>
  </si>
  <si>
    <t>盛顺桥</t>
  </si>
  <si>
    <t>410426196808222095</t>
  </si>
  <si>
    <t>2025、9、15 17:53</t>
  </si>
  <si>
    <t>方公（交）行罚决字【2025】4113222901247714号</t>
  </si>
  <si>
    <t>2025、9、16</t>
  </si>
  <si>
    <t>方城县公安交通警察大队</t>
  </si>
  <si>
    <t>2025、10、16</t>
  </si>
  <si>
    <t>2026、10、16</t>
  </si>
  <si>
    <t>盛志豪</t>
  </si>
  <si>
    <t>410426199305062011</t>
  </si>
  <si>
    <t>2025、9、5 18:27</t>
  </si>
  <si>
    <t>方公（交）行罚决字【2025】4113222901246966号</t>
  </si>
  <si>
    <t>2025、9、6</t>
  </si>
  <si>
    <t>2025、9、9</t>
  </si>
  <si>
    <t>2026、9、9</t>
  </si>
  <si>
    <t>豫KF6365</t>
  </si>
  <si>
    <t>411025005596</t>
  </si>
  <si>
    <t>刘向川</t>
  </si>
  <si>
    <t>411023198010265511</t>
  </si>
  <si>
    <t xml:space="preserve">2025、9、2 </t>
  </si>
  <si>
    <t>方公（交）行罚决字【2025】4113222901247180号</t>
  </si>
  <si>
    <t xml:space="preserve">2025、9、10 </t>
  </si>
  <si>
    <t xml:space="preserve">
方城县公安交通警察大队</t>
  </si>
  <si>
    <t>2025、9、10</t>
  </si>
  <si>
    <t>2026、9、10</t>
  </si>
  <si>
    <t>常卫民</t>
  </si>
  <si>
    <t>41042619740522551X</t>
  </si>
  <si>
    <t xml:space="preserve">2025、7、30 </t>
  </si>
  <si>
    <t>民公（交）行罚决字（2025）4114212901635362号</t>
  </si>
  <si>
    <t xml:space="preserve">
民权县公安交通警察大队</t>
  </si>
  <si>
    <t xml:space="preserve">2026、7、30 </t>
  </si>
  <si>
    <t>2025、7、31</t>
  </si>
  <si>
    <t>民公（交）行罚决字（2025）4114212901635793</t>
  </si>
  <si>
    <t>2025、8、1</t>
  </si>
  <si>
    <t xml:space="preserve">2025、8、1 </t>
  </si>
  <si>
    <t xml:space="preserve">2026、8、1 </t>
  </si>
  <si>
    <t xml:space="preserve">2025、6、28 </t>
  </si>
  <si>
    <t>民公（交）行罚决字〔2025〕4114212901631136号</t>
  </si>
  <si>
    <t>2025、7、1</t>
  </si>
  <si>
    <t>2026、7、1</t>
  </si>
  <si>
    <t>豫KD9716</t>
  </si>
  <si>
    <t>411025007210</t>
  </si>
  <si>
    <t>余青龙</t>
  </si>
  <si>
    <t>410426197109111032</t>
  </si>
  <si>
    <t>2025、4、8</t>
  </si>
  <si>
    <t>临公(交)行罚决字（2025）4111222901233486</t>
  </si>
  <si>
    <t xml:space="preserve">2025、5、14 </t>
  </si>
  <si>
    <t>临颍县公安交通警察大队</t>
  </si>
  <si>
    <t xml:space="preserve">2026、5、14 </t>
  </si>
  <si>
    <t>贾朋涛</t>
  </si>
  <si>
    <t>411081198711167272</t>
  </si>
  <si>
    <t>2025、1、11</t>
  </si>
  <si>
    <t>豫公交决字(2025)4104252901163623号</t>
  </si>
  <si>
    <t xml:space="preserve">
郏县公安局交通警察大队</t>
  </si>
  <si>
    <t>2026、1、11</t>
  </si>
  <si>
    <t>李耀锋</t>
  </si>
  <si>
    <t>411081197107133696</t>
  </si>
  <si>
    <t>2024、10、22</t>
  </si>
  <si>
    <t>柘公（交）行罚决字(2024)4114242902029444号</t>
  </si>
  <si>
    <t>2024、10、29</t>
  </si>
  <si>
    <t>柘城县公安交通警察大队</t>
  </si>
  <si>
    <t>2025、10、29</t>
  </si>
  <si>
    <t>吴晓涛</t>
  </si>
  <si>
    <t>411081197106050418</t>
  </si>
  <si>
    <t>2024、8、3</t>
  </si>
  <si>
    <t>豫公交决字(2024)410000-2900000001号</t>
  </si>
  <si>
    <t>2024、8、4</t>
  </si>
  <si>
    <t xml:space="preserve">
许昌市建安区公安局交通管理大队</t>
  </si>
  <si>
    <t>2025、8、4</t>
  </si>
  <si>
    <t>豫KA3207</t>
  </si>
  <si>
    <t>411025008063</t>
  </si>
  <si>
    <t>樊方辉</t>
  </si>
  <si>
    <t>410426197907266012</t>
  </si>
  <si>
    <t>2025、9、15</t>
  </si>
  <si>
    <t>方公（交）行罚决字【2025】4113222901247526号</t>
  </si>
  <si>
    <t>2026、9、15</t>
  </si>
  <si>
    <t>2025、9、8</t>
  </si>
  <si>
    <t>民公（交）行罚决字（2025）4114212901642141号</t>
  </si>
  <si>
    <t>2026、9、8</t>
  </si>
  <si>
    <t>王占红</t>
  </si>
  <si>
    <t>410426197105083011</t>
  </si>
  <si>
    <t>2025、7、17</t>
  </si>
  <si>
    <t>方公（交）行罚决字【2025】4113222901242641号</t>
  </si>
  <si>
    <t>2025、7、18</t>
  </si>
  <si>
    <t>2026、7、18</t>
  </si>
  <si>
    <t>豫KF***9</t>
  </si>
  <si>
    <t>411******522</t>
  </si>
  <si>
    <t>张*景</t>
  </si>
  <si>
    <t>411081198403224554</t>
  </si>
  <si>
    <t>2025、6、28 16:05</t>
  </si>
  <si>
    <t>豫公交决字(2025)4110812901810252号</t>
  </si>
  <si>
    <t>2025、6、28</t>
  </si>
  <si>
    <t>禹州市公安交通警察大队</t>
  </si>
  <si>
    <t>2025、7、2</t>
  </si>
  <si>
    <t>2026、7、2</t>
  </si>
  <si>
    <t>张*民</t>
  </si>
  <si>
    <t>411002196809052014</t>
  </si>
  <si>
    <t>2025、3、10 3:00</t>
  </si>
  <si>
    <t xml:space="preserve">
建安公交行罚决字(2025)4110032100126735号</t>
  </si>
  <si>
    <t>2025、3、10</t>
  </si>
  <si>
    <t>许昌市建安区公安局交通管理大队</t>
  </si>
  <si>
    <t>2025、3、19</t>
  </si>
  <si>
    <t>2026、3、19</t>
  </si>
  <si>
    <t>2024、8、1 15:10</t>
  </si>
  <si>
    <t>豫公交决字(2024)411122-2901208776号</t>
  </si>
  <si>
    <t>2024、8、14</t>
  </si>
  <si>
    <t>2025、8、14</t>
  </si>
  <si>
    <t>豫KE***0</t>
  </si>
  <si>
    <t>411******105</t>
  </si>
  <si>
    <t>孙*磊</t>
  </si>
  <si>
    <t>410421198410255513</t>
  </si>
  <si>
    <t>2025、4、28 18:21</t>
  </si>
  <si>
    <t>宝公(交)行罚决字(2025)4104212800901732号</t>
  </si>
  <si>
    <t>2025、4、30</t>
  </si>
  <si>
    <t>宝丰县公安交通警察大队</t>
  </si>
  <si>
    <t>2025、5、4</t>
  </si>
  <si>
    <t>2026、5、4</t>
  </si>
  <si>
    <t>曹*飞</t>
  </si>
  <si>
    <t>410421198311031012</t>
  </si>
  <si>
    <t>2025、2、27 13:33</t>
  </si>
  <si>
    <t>方公（交）行罚决字(2025)411322-2901226423号</t>
  </si>
  <si>
    <t>2025、2、28</t>
  </si>
  <si>
    <t>2025、3、13</t>
  </si>
  <si>
    <t>2026、3、13</t>
  </si>
  <si>
    <t>陈*动</t>
  </si>
  <si>
    <t>410425199402221516</t>
  </si>
  <si>
    <t>2025、2、15 15：21</t>
  </si>
  <si>
    <t>方公（交）行罚决字(2025)411322-2901224780号</t>
  </si>
  <si>
    <t>2025、2、16</t>
  </si>
  <si>
    <t>2025、2、25</t>
  </si>
  <si>
    <t>2026、2、25</t>
  </si>
  <si>
    <t>2026年第一季度严重违法超限超载运输失信当事人名单信息汇总表
（货运车辆驾驶人1年内违法超限运输超过3次）</t>
  </si>
  <si>
    <t>行政处罚决定 书文号</t>
  </si>
  <si>
    <t>牛胜杰</t>
  </si>
  <si>
    <t>411023********6054</t>
  </si>
  <si>
    <t>豫KB***8</t>
  </si>
  <si>
    <t>411******323</t>
  </si>
  <si>
    <t>2025、8、14 12:24</t>
  </si>
  <si>
    <t>方公（交）行罚决字【2025】4113222901245054号</t>
  </si>
  <si>
    <t>2025、8、25</t>
  </si>
  <si>
    <t>2026、8、25</t>
  </si>
  <si>
    <t>2025、8、1 11:00</t>
  </si>
  <si>
    <t>方公（交）行罚决字【2025】4113222901243676号</t>
  </si>
  <si>
    <t>2025、8、7</t>
  </si>
  <si>
    <t>2026、8、7</t>
  </si>
  <si>
    <t xml:space="preserve">2024、10、28 11：:18 </t>
  </si>
  <si>
    <t>豫公交决字(2024)411122-2901216303号</t>
  </si>
  <si>
    <t>2024、10、28</t>
  </si>
  <si>
    <t>吕大伟</t>
  </si>
  <si>
    <t>411023********5510</t>
  </si>
  <si>
    <t>豫K5***0</t>
  </si>
  <si>
    <t>411******970</t>
  </si>
  <si>
    <t>2025、2、13 18:18</t>
  </si>
  <si>
    <t xml:space="preserve">
方公（交）行罚决字(2025)411322-2901224625号</t>
  </si>
  <si>
    <t>2024、11、10 20:32</t>
  </si>
  <si>
    <t>鲁公交行罚决字(2024)410423-2800850766号</t>
  </si>
  <si>
    <t>2024、11、11</t>
  </si>
  <si>
    <t>鲁山县公安交通警察大队</t>
  </si>
  <si>
    <t>2024、11、27</t>
  </si>
  <si>
    <t>2025、11、27</t>
  </si>
  <si>
    <t>2024、8、22 11:41</t>
  </si>
  <si>
    <t>建安公交决字(2024)4110032100116666号</t>
  </si>
  <si>
    <t>2024、8、22</t>
  </si>
  <si>
    <t>许昌市建安区公安局交管理大队</t>
  </si>
  <si>
    <t>2024、8、24</t>
  </si>
  <si>
    <t>2025、8、24</t>
  </si>
  <si>
    <t>备注：</t>
  </si>
  <si>
    <t>2026年第一季度严重违法超限超载运输失信当事人名单信息汇总表
（道路运输企业1年内违法超限运输的货运车辆超过10%）</t>
  </si>
  <si>
    <t>填报人：</t>
  </si>
  <si>
    <t>朱鑫煜</t>
  </si>
  <si>
    <t>填报日期：</t>
  </si>
  <si>
    <t>2026、3、30</t>
  </si>
  <si>
    <t>联系电话：</t>
  </si>
  <si>
    <t>0374-2959511</t>
  </si>
  <si>
    <t>货运车辆   总数</t>
  </si>
  <si>
    <t>违法超限运输    车辆数量</t>
  </si>
  <si>
    <t>许昌**物流有限公司</t>
  </si>
  <si>
    <t>9141***********062</t>
  </si>
  <si>
    <t>411******717</t>
  </si>
  <si>
    <t>孙*安</t>
  </si>
  <si>
    <t>411002********4515</t>
  </si>
  <si>
    <t>2024、12、11</t>
  </si>
  <si>
    <t>2025、12、11</t>
  </si>
  <si>
    <t>2026年第一季度严重违法超限超载运输失信当事人名单信息汇总表
（第四至十项违法失信超限超载运输行为）</t>
  </si>
  <si>
    <t>当事人身份证号</t>
  </si>
  <si>
    <t>（四）擅自改装</t>
  </si>
  <si>
    <t>（五）指使超限</t>
  </si>
  <si>
    <t>（六）虚假材料</t>
  </si>
  <si>
    <t>（七）拒绝检查</t>
  </si>
  <si>
    <t>（八）阻塞交通</t>
  </si>
  <si>
    <t>（九）重大事故</t>
  </si>
  <si>
    <t>（十）暴力抗法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</si>
</sst>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h:mm;@"/>
    <numFmt numFmtId="178" formatCode="[$-409]yyyy\-mm\-dd;@"/>
    <numFmt numFmtId="179" formatCode="0_ "/>
    <numFmt numFmtId="180" formatCode="000000000000000000"/>
  </numFmts>
  <fonts count="51">
    <font>
      <sz val="11"/>
      <color theme="1"/>
      <name val="宋体"/>
      <charset val="134"/>
      <scheme val="minor"/>
    </font>
    <font>
      <sz val="10"/>
      <color theme="1"/>
      <name val="宋体"/>
      <charset val="134"/>
      <scheme val="minor"/>
    </font>
    <font>
      <b/>
      <sz val="16"/>
      <color theme="1"/>
      <name val="宋体"/>
      <charset val="134"/>
      <scheme val="minor"/>
    </font>
    <font>
      <b/>
      <sz val="10"/>
      <color theme="1"/>
      <name val="宋体"/>
      <charset val="134"/>
      <scheme val="minor"/>
    </font>
    <font>
      <b/>
      <sz val="12"/>
      <color rgb="FF000000"/>
      <name val="宋体"/>
      <charset val="134"/>
      <scheme val="minor"/>
    </font>
    <font>
      <b/>
      <sz val="12"/>
      <name val="宋体"/>
      <charset val="134"/>
      <scheme val="minor"/>
    </font>
    <font>
      <b/>
      <sz val="11"/>
      <color theme="1"/>
      <name val="宋体"/>
      <charset val="134"/>
      <scheme val="minor"/>
    </font>
    <font>
      <sz val="12"/>
      <color theme="1"/>
      <name val="宋体"/>
      <charset val="134"/>
      <scheme val="minor"/>
    </font>
    <font>
      <sz val="11"/>
      <name val="仿宋_GB2312"/>
      <charset val="134"/>
    </font>
    <font>
      <sz val="9"/>
      <color theme="1"/>
      <name val="宋体"/>
      <charset val="134"/>
      <scheme val="minor"/>
    </font>
    <font>
      <sz val="9"/>
      <color theme="1"/>
      <name val="宋体"/>
      <charset val="134"/>
    </font>
    <font>
      <sz val="9"/>
      <color rgb="FF505050"/>
      <name val="宋体"/>
      <charset val="134"/>
    </font>
    <font>
      <u/>
      <sz val="9"/>
      <color rgb="FF800080"/>
      <name val="宋体"/>
      <charset val="134"/>
      <scheme val="minor"/>
    </font>
    <font>
      <sz val="9"/>
      <color indexed="8"/>
      <name val="宋体"/>
      <charset val="134"/>
    </font>
    <font>
      <sz val="9"/>
      <color rgb="FF333333"/>
      <name val="宋体"/>
      <charset val="134"/>
      <scheme val="minor"/>
    </font>
    <font>
      <sz val="9"/>
      <color indexed="8"/>
      <name val="微软雅黑"/>
      <charset val="134"/>
    </font>
    <font>
      <b/>
      <sz val="11"/>
      <name val="宋体"/>
      <charset val="134"/>
      <scheme val="minor"/>
    </font>
    <font>
      <sz val="10.5"/>
      <color rgb="FF505050"/>
      <name val="宋体"/>
      <charset val="134"/>
    </font>
    <font>
      <sz val="9"/>
      <color rgb="FF333333"/>
      <name val="宋体"/>
      <charset val="134"/>
    </font>
    <font>
      <u/>
      <sz val="9"/>
      <color rgb="FF800080"/>
      <name val="宋体"/>
      <charset val="134"/>
    </font>
    <font>
      <sz val="9"/>
      <name val="宋体"/>
      <charset val="134"/>
    </font>
    <font>
      <sz val="8"/>
      <name val="宋体"/>
      <charset val="134"/>
    </font>
    <font>
      <sz val="8"/>
      <color indexed="8"/>
      <name val="宋体"/>
      <charset val="134"/>
    </font>
    <font>
      <b/>
      <sz val="16"/>
      <color theme="1"/>
      <name val="微软雅黑"/>
      <charset val="134"/>
    </font>
    <font>
      <b/>
      <sz val="11"/>
      <color theme="1"/>
      <name val="黑体"/>
      <charset val="134"/>
    </font>
    <font>
      <b/>
      <sz val="11"/>
      <name val="黑体"/>
      <charset val="134"/>
    </font>
    <font>
      <b/>
      <sz val="11"/>
      <color rgb="FFFF0000"/>
      <name val="黑体"/>
      <charset val="134"/>
    </font>
    <font>
      <sz val="10"/>
      <color theme="1"/>
      <name val="宋体"/>
      <charset val="134"/>
    </font>
    <font>
      <sz val="10"/>
      <color rgb="FFFF0000"/>
      <name val="宋体"/>
      <charset val="134"/>
      <scheme val="minor"/>
    </font>
    <font>
      <sz val="1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sz val="10"/>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medium">
        <color auto="1"/>
      </top>
      <bottom style="medium">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5" borderId="4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3" applyNumberFormat="0" applyFill="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7" fillId="0" borderId="0" applyNumberFormat="0" applyFill="0" applyBorder="0" applyAlignment="0" applyProtection="0">
      <alignment vertical="center"/>
    </xf>
    <xf numFmtId="0" fontId="38" fillId="6" borderId="45" applyNumberFormat="0" applyAlignment="0" applyProtection="0">
      <alignment vertical="center"/>
    </xf>
    <xf numFmtId="0" fontId="39" fillId="7" borderId="46" applyNumberFormat="0" applyAlignment="0" applyProtection="0">
      <alignment vertical="center"/>
    </xf>
    <xf numFmtId="0" fontId="40" fillId="7" borderId="45" applyNumberFormat="0" applyAlignment="0" applyProtection="0">
      <alignment vertical="center"/>
    </xf>
    <xf numFmtId="0" fontId="41" fillId="8" borderId="47" applyNumberFormat="0" applyAlignment="0" applyProtection="0">
      <alignment vertical="center"/>
    </xf>
    <xf numFmtId="0" fontId="42" fillId="0" borderId="48" applyNumberFormat="0" applyFill="0" applyAlignment="0" applyProtection="0">
      <alignment vertical="center"/>
    </xf>
    <xf numFmtId="0" fontId="43" fillId="0" borderId="49"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cellStyleXfs>
  <cellXfs count="222">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lignment vertical="center"/>
    </xf>
    <xf numFmtId="0" fontId="3" fillId="0" borderId="0" xfId="0" applyFont="1" applyFill="1" applyBorder="1">
      <alignment vertical="center"/>
    </xf>
    <xf numFmtId="49" fontId="3" fillId="0" borderId="0" xfId="0" applyNumberFormat="1" applyFo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49" fontId="7" fillId="0" borderId="1" xfId="0" applyNumberFormat="1" applyFont="1" applyBorder="1">
      <alignment vertical="center"/>
    </xf>
    <xf numFmtId="0" fontId="0" fillId="0" borderId="1" xfId="0" applyFont="1" applyBorder="1">
      <alignment vertical="center"/>
    </xf>
    <xf numFmtId="14" fontId="0" fillId="0" borderId="1" xfId="0" applyNumberFormat="1" applyBorder="1" applyAlignment="1">
      <alignment horizontal="left"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lignment vertical="center"/>
    </xf>
    <xf numFmtId="0" fontId="0" fillId="0" borderId="0" xfId="0" applyBorder="1">
      <alignment vertical="center"/>
    </xf>
    <xf numFmtId="49" fontId="0" fillId="0" borderId="0" xfId="0" applyNumberFormat="1" applyBorder="1">
      <alignment vertical="center"/>
    </xf>
    <xf numFmtId="0" fontId="2" fillId="0" borderId="0" xfId="0" applyFont="1" applyFill="1" applyAlignment="1">
      <alignment horizontal="center" vertical="center" wrapText="1"/>
    </xf>
    <xf numFmtId="0" fontId="3" fillId="0" borderId="2" xfId="0" applyFont="1" applyBorder="1" applyAlignment="1">
      <alignment horizontal="left" vertical="center"/>
    </xf>
    <xf numFmtId="0" fontId="3" fillId="0" borderId="2" xfId="0" applyFont="1" applyBorder="1">
      <alignment vertical="center"/>
    </xf>
    <xf numFmtId="0" fontId="3" fillId="0" borderId="0" xfId="0" applyFont="1">
      <alignment vertical="center"/>
    </xf>
    <xf numFmtId="0" fontId="3" fillId="0" borderId="2" xfId="0" applyFont="1" applyBorder="1" applyAlignment="1">
      <alignment vertical="center"/>
    </xf>
    <xf numFmtId="0" fontId="9" fillId="0" borderId="1" xfId="0" applyFont="1" applyBorder="1" applyAlignment="1">
      <alignment horizontal="center" vertical="center"/>
    </xf>
    <xf numFmtId="0" fontId="10" fillId="0" borderId="0" xfId="0" applyFont="1" applyAlignment="1">
      <alignment vertical="center" wrapText="1"/>
    </xf>
    <xf numFmtId="0" fontId="9" fillId="0" borderId="1" xfId="0" applyFont="1" applyBorder="1">
      <alignment vertical="center"/>
    </xf>
    <xf numFmtId="0" fontId="11" fillId="0" borderId="0" xfId="0" applyFont="1">
      <alignment vertical="center"/>
    </xf>
    <xf numFmtId="49" fontId="9" fillId="0" borderId="1" xfId="0" applyNumberFormat="1" applyFont="1" applyBorder="1">
      <alignment vertical="center"/>
    </xf>
    <xf numFmtId="14" fontId="9" fillId="0" borderId="1" xfId="0" applyNumberFormat="1" applyFont="1" applyBorder="1" applyAlignment="1">
      <alignment horizontal="left" vertical="center"/>
    </xf>
    <xf numFmtId="0" fontId="12" fillId="0" borderId="1" xfId="6" applyFont="1" applyBorder="1" applyAlignment="1">
      <alignment horizontal="center" vertical="center" wrapText="1"/>
    </xf>
    <xf numFmtId="49" fontId="0" fillId="0" borderId="1" xfId="0" applyNumberFormat="1" applyFont="1" applyBorder="1">
      <alignment vertical="center"/>
    </xf>
    <xf numFmtId="0" fontId="7" fillId="0" borderId="0" xfId="0" applyFont="1">
      <alignment vertical="center"/>
    </xf>
    <xf numFmtId="49" fontId="7" fillId="0" borderId="0" xfId="0" applyNumberFormat="1" applyFont="1">
      <alignment vertical="center"/>
    </xf>
    <xf numFmtId="0" fontId="0" fillId="0" borderId="0" xfId="0" applyAlignment="1">
      <alignment vertical="center"/>
    </xf>
    <xf numFmtId="0" fontId="13" fillId="0" borderId="0" xfId="0" applyFont="1" applyFill="1" applyAlignment="1">
      <alignment vertical="center"/>
    </xf>
    <xf numFmtId="0" fontId="9"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5" fillId="0" borderId="3"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horizontal="center" vertical="center"/>
    </xf>
    <xf numFmtId="0" fontId="14" fillId="0" borderId="5" xfId="0" applyFont="1" applyBorder="1" applyAlignment="1">
      <alignment vertical="center" wrapText="1"/>
    </xf>
    <xf numFmtId="49" fontId="9" fillId="0" borderId="4" xfId="0" applyNumberFormat="1" applyFont="1" applyBorder="1" applyAlignment="1">
      <alignment vertical="center" wrapText="1"/>
    </xf>
    <xf numFmtId="0" fontId="14" fillId="0" borderId="1" xfId="0" applyFont="1" applyBorder="1" applyAlignment="1">
      <alignment vertical="center"/>
    </xf>
    <xf numFmtId="0" fontId="14" fillId="0" borderId="4" xfId="0" applyFont="1" applyFill="1" applyBorder="1" applyAlignment="1">
      <alignment vertical="center" wrapText="1"/>
    </xf>
    <xf numFmtId="176" fontId="9" fillId="0" borderId="1" xfId="0" applyNumberFormat="1" applyFont="1" applyBorder="1" applyAlignment="1">
      <alignment vertical="center" wrapText="1"/>
    </xf>
    <xf numFmtId="0" fontId="9" fillId="0" borderId="1" xfId="0" applyFont="1" applyBorder="1" applyAlignment="1">
      <alignment vertical="center" wrapText="1"/>
    </xf>
    <xf numFmtId="22" fontId="9" fillId="0" borderId="1" xfId="0" applyNumberFormat="1" applyFont="1" applyBorder="1" applyAlignment="1">
      <alignment horizontal="left" vertical="center" wrapText="1"/>
    </xf>
    <xf numFmtId="14" fontId="9" fillId="0" borderId="1" xfId="0" applyNumberFormat="1" applyFont="1" applyBorder="1" applyAlignment="1">
      <alignment horizontal="left" vertical="center" wrapText="1"/>
    </xf>
    <xf numFmtId="14" fontId="14" fillId="0" borderId="1" xfId="0" applyNumberFormat="1" applyFont="1" applyBorder="1" applyAlignment="1">
      <alignment horizontal="left" vertical="center"/>
    </xf>
    <xf numFmtId="0" fontId="15" fillId="0" borderId="4"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horizontal="center" vertical="center"/>
    </xf>
    <xf numFmtId="0" fontId="14" fillId="0" borderId="7" xfId="0" applyFont="1" applyBorder="1" applyAlignment="1">
      <alignment vertical="center" wrapText="1"/>
    </xf>
    <xf numFmtId="49" fontId="9" fillId="0" borderId="6" xfId="0" applyNumberFormat="1" applyFont="1" applyBorder="1" applyAlignment="1">
      <alignment vertical="center" wrapText="1"/>
    </xf>
    <xf numFmtId="0" fontId="14" fillId="0" borderId="6" xfId="0" applyFont="1" applyFill="1" applyBorder="1" applyAlignment="1">
      <alignment vertical="center" wrapText="1"/>
    </xf>
    <xf numFmtId="14" fontId="9" fillId="0" borderId="1" xfId="0" applyNumberFormat="1" applyFont="1" applyBorder="1" applyAlignment="1">
      <alignment vertical="center" wrapText="1"/>
    </xf>
    <xf numFmtId="0" fontId="15" fillId="0" borderId="6" xfId="0" applyFont="1" applyFill="1" applyBorder="1" applyAlignment="1">
      <alignment horizontal="center" vertical="center" wrapText="1"/>
    </xf>
    <xf numFmtId="0" fontId="9" fillId="0" borderId="8" xfId="0" applyFont="1" applyBorder="1" applyAlignment="1">
      <alignment horizontal="center" vertical="center"/>
    </xf>
    <xf numFmtId="0" fontId="9" fillId="0" borderId="8" xfId="0" applyFont="1" applyBorder="1" applyAlignment="1">
      <alignment vertical="center"/>
    </xf>
    <xf numFmtId="0" fontId="14" fillId="0" borderId="9" xfId="0" applyFont="1" applyBorder="1" applyAlignment="1">
      <alignment vertical="center" wrapText="1"/>
    </xf>
    <xf numFmtId="49" fontId="9" fillId="0" borderId="8" xfId="0" applyNumberFormat="1" applyFont="1" applyBorder="1" applyAlignment="1">
      <alignment vertical="center" wrapText="1"/>
    </xf>
    <xf numFmtId="0" fontId="14" fillId="0" borderId="8" xfId="0" applyFont="1" applyFill="1" applyBorder="1" applyAlignment="1">
      <alignment vertical="center" wrapText="1"/>
    </xf>
    <xf numFmtId="0" fontId="14" fillId="0" borderId="1" xfId="0" applyFont="1" applyFill="1" applyBorder="1" applyAlignment="1">
      <alignment horizontal="center" vertical="center" wrapText="1"/>
    </xf>
    <xf numFmtId="14" fontId="9" fillId="0" borderId="0" xfId="0" applyNumberFormat="1" applyFont="1" applyBorder="1" applyAlignment="1">
      <alignment vertical="center" wrapText="1"/>
    </xf>
    <xf numFmtId="0" fontId="14" fillId="0" borderId="0" xfId="0" applyFont="1" applyAlignment="1">
      <alignment vertical="center" wrapText="1"/>
    </xf>
    <xf numFmtId="22" fontId="9" fillId="0" borderId="1" xfId="0" applyNumberFormat="1" applyFont="1" applyBorder="1" applyAlignment="1">
      <alignment horizontal="left" vertical="center"/>
    </xf>
    <xf numFmtId="0" fontId="14" fillId="0" borderId="1" xfId="0" applyFont="1" applyBorder="1" applyAlignment="1">
      <alignment vertical="center" wrapText="1"/>
    </xf>
    <xf numFmtId="22" fontId="14" fillId="0" borderId="1" xfId="0" applyNumberFormat="1" applyFont="1" applyBorder="1" applyAlignment="1">
      <alignment horizontal="left" vertical="center"/>
    </xf>
    <xf numFmtId="0" fontId="15" fillId="0" borderId="8" xfId="0" applyFont="1" applyFill="1" applyBorder="1" applyAlignment="1">
      <alignment horizontal="center" vertical="center"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1" xfId="0" applyFont="1" applyBorder="1" applyAlignment="1">
      <alignment horizontal="center"/>
    </xf>
    <xf numFmtId="0" fontId="1" fillId="0" borderId="3" xfId="0" applyFont="1" applyBorder="1" applyAlignment="1">
      <alignment horizontal="left"/>
    </xf>
    <xf numFmtId="49" fontId="0" fillId="0" borderId="0" xfId="0" applyNumberFormat="1">
      <alignment vertical="center"/>
    </xf>
    <xf numFmtId="0" fontId="0" fillId="0" borderId="0" xfId="0" applyFont="1">
      <alignment vertical="center"/>
    </xf>
    <xf numFmtId="0" fontId="10" fillId="0" borderId="0" xfId="0" applyFont="1">
      <alignment vertical="center"/>
    </xf>
    <xf numFmtId="0" fontId="0" fillId="0" borderId="0" xfId="0" applyAlignment="1">
      <alignment horizontal="left" vertical="center"/>
    </xf>
    <xf numFmtId="0" fontId="2"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10" xfId="0" applyNumberFormat="1" applyFont="1" applyBorder="1" applyAlignment="1">
      <alignment horizontal="center" vertical="center"/>
    </xf>
    <xf numFmtId="0" fontId="19" fillId="0" borderId="1" xfId="6"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177" fontId="10" fillId="0" borderId="1" xfId="0" applyNumberFormat="1" applyFont="1" applyBorder="1" applyAlignment="1">
      <alignment horizontal="center" vertical="center"/>
    </xf>
    <xf numFmtId="14" fontId="18" fillId="0" borderId="1" xfId="0" applyNumberFormat="1" applyFont="1" applyBorder="1" applyAlignment="1">
      <alignment horizontal="center" vertical="center"/>
    </xf>
    <xf numFmtId="14" fontId="18" fillId="0" borderId="10"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18" fillId="0" borderId="1" xfId="0" applyFont="1" applyBorder="1" applyAlignment="1">
      <alignment horizontal="center" vertical="center"/>
    </xf>
    <xf numFmtId="0" fontId="2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78" fontId="20" fillId="0" borderId="10" xfId="0" applyNumberFormat="1" applyFont="1" applyFill="1" applyBorder="1" applyAlignment="1">
      <alignment horizontal="center" vertical="center" wrapText="1"/>
    </xf>
    <xf numFmtId="0" fontId="19" fillId="0" borderId="1" xfId="6" applyFont="1" applyFill="1" applyBorder="1" applyAlignment="1">
      <alignment horizontal="center" vertical="center" wrapText="1"/>
    </xf>
    <xf numFmtId="0" fontId="10" fillId="0"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1" fillId="0" borderId="0" xfId="0" applyFont="1" applyFill="1" applyAlignment="1">
      <alignment horizontal="center" vertical="center"/>
    </xf>
    <xf numFmtId="0" fontId="13"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178" fontId="20" fillId="0" borderId="1" xfId="0" applyNumberFormat="1" applyFont="1" applyFill="1" applyBorder="1" applyAlignment="1">
      <alignment horizontal="center" vertical="center"/>
    </xf>
    <xf numFmtId="178" fontId="20" fillId="0" borderId="10" xfId="0" applyNumberFormat="1" applyFont="1" applyFill="1" applyBorder="1" applyAlignment="1">
      <alignment horizontal="center" vertical="center"/>
    </xf>
    <xf numFmtId="0" fontId="20" fillId="0" borderId="4" xfId="0" applyFont="1" applyFill="1" applyBorder="1" applyAlignment="1">
      <alignment horizontal="center" vertical="center"/>
    </xf>
    <xf numFmtId="0" fontId="20" fillId="0" borderId="6" xfId="0" applyFont="1" applyFill="1" applyBorder="1" applyAlignment="1">
      <alignment horizontal="center" vertical="center"/>
    </xf>
    <xf numFmtId="49" fontId="20" fillId="0" borderId="1" xfId="0" applyNumberFormat="1" applyFont="1" applyFill="1" applyBorder="1" applyAlignment="1">
      <alignment horizontal="center" vertical="center"/>
    </xf>
    <xf numFmtId="0" fontId="20" fillId="0" borderId="8" xfId="0" applyFont="1" applyFill="1" applyBorder="1" applyAlignment="1">
      <alignment horizontal="center" vertical="center"/>
    </xf>
    <xf numFmtId="49" fontId="20" fillId="0" borderId="4" xfId="0" applyNumberFormat="1" applyFont="1" applyFill="1" applyBorder="1" applyAlignment="1">
      <alignment horizontal="center" vertical="center"/>
    </xf>
    <xf numFmtId="178" fontId="20"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178" fontId="20" fillId="0" borderId="4"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178" fontId="20" fillId="0" borderId="5" xfId="0" applyNumberFormat="1" applyFont="1" applyFill="1" applyBorder="1" applyAlignment="1">
      <alignment horizontal="center" vertical="center"/>
    </xf>
    <xf numFmtId="0" fontId="13" fillId="0" borderId="1" xfId="0" applyFont="1" applyFill="1" applyBorder="1" applyAlignment="1">
      <alignment horizontal="center" vertical="center"/>
    </xf>
    <xf numFmtId="178" fontId="13"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178" fontId="13" fillId="0" borderId="10"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8" fillId="0" borderId="1" xfId="0" applyFont="1" applyBorder="1" applyAlignment="1">
      <alignment horizontal="left" vertical="center" wrapText="1"/>
    </xf>
    <xf numFmtId="177" fontId="10" fillId="0" borderId="1" xfId="0" applyNumberFormat="1" applyFont="1" applyBorder="1" applyAlignment="1">
      <alignment horizontal="left" vertical="center" wrapText="1"/>
    </xf>
    <xf numFmtId="0" fontId="18" fillId="0" borderId="1" xfId="0" applyFont="1" applyBorder="1" applyAlignment="1">
      <alignment horizontal="left" vertical="top" wrapText="1"/>
    </xf>
    <xf numFmtId="14"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4" fontId="10" fillId="0" borderId="10" xfId="0" applyNumberFormat="1" applyFont="1" applyBorder="1" applyAlignment="1">
      <alignment horizontal="center" vertical="center" wrapText="1"/>
    </xf>
    <xf numFmtId="177" fontId="10" fillId="0" borderId="1" xfId="0" applyNumberFormat="1" applyFont="1" applyBorder="1" applyAlignment="1">
      <alignment horizontal="left" vertical="center"/>
    </xf>
    <xf numFmtId="14" fontId="18" fillId="0" borderId="1" xfId="0" applyNumberFormat="1" applyFont="1" applyBorder="1" applyAlignment="1">
      <alignment horizontal="left" vertical="center"/>
    </xf>
    <xf numFmtId="177" fontId="18" fillId="0" borderId="1" xfId="0" applyNumberFormat="1" applyFont="1" applyBorder="1" applyAlignment="1">
      <alignment horizontal="left" vertical="center"/>
    </xf>
    <xf numFmtId="0" fontId="0" fillId="2" borderId="0" xfId="0" applyFill="1" applyBorder="1">
      <alignment vertical="center"/>
    </xf>
    <xf numFmtId="0" fontId="0" fillId="2" borderId="0" xfId="0" applyFill="1">
      <alignment vertical="center"/>
    </xf>
    <xf numFmtId="0" fontId="0" fillId="2" borderId="0" xfId="0" applyFill="1" applyAlignment="1">
      <alignment horizontal="center" vertical="center"/>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0" fillId="2" borderId="0" xfId="0" applyFont="1" applyFill="1" applyBorder="1" applyAlignment="1">
      <alignmen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24" fillId="2" borderId="2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8" xfId="0" applyFont="1" applyFill="1" applyBorder="1" applyAlignment="1">
      <alignment vertical="center" wrapText="1"/>
    </xf>
    <xf numFmtId="179" fontId="1" fillId="2" borderId="1" xfId="0" applyNumberFormat="1" applyFont="1" applyFill="1" applyBorder="1" applyAlignment="1">
      <alignment horizontal="center" vertical="center" wrapText="1"/>
    </xf>
    <xf numFmtId="180" fontId="1" fillId="2" borderId="1" xfId="0" applyNumberFormat="1" applyFont="1" applyFill="1" applyBorder="1" applyAlignment="1">
      <alignment horizontal="center" vertical="center" wrapText="1"/>
    </xf>
    <xf numFmtId="0" fontId="27" fillId="2" borderId="29"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vertical="center" wrapText="1"/>
    </xf>
    <xf numFmtId="0" fontId="0" fillId="2" borderId="33" xfId="0" applyFill="1" applyBorder="1">
      <alignment vertical="center"/>
    </xf>
    <xf numFmtId="0" fontId="16" fillId="0" borderId="0" xfId="0" applyFont="1" applyFill="1" applyBorder="1" applyAlignment="1">
      <alignment horizontal="center" vertical="center" wrapText="1"/>
    </xf>
    <xf numFmtId="0" fontId="0" fillId="2" borderId="0" xfId="0" applyFill="1" applyBorder="1" applyAlignment="1">
      <alignment horizontal="center"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36" xfId="0" applyFont="1" applyFill="1" applyBorder="1" applyAlignment="1">
      <alignment horizontal="center" vertical="center"/>
    </xf>
    <xf numFmtId="0" fontId="24" fillId="2" borderId="27"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8" fillId="2" borderId="28" xfId="0" applyFont="1" applyFill="1" applyBorder="1" applyAlignment="1">
      <alignment vertical="center" wrapText="1"/>
    </xf>
    <xf numFmtId="0" fontId="29" fillId="2" borderId="28" xfId="0" applyFont="1" applyFill="1" applyBorder="1" applyAlignment="1">
      <alignment vertical="center" wrapText="1"/>
    </xf>
    <xf numFmtId="0" fontId="1" fillId="2" borderId="30" xfId="0" applyFont="1" applyFill="1" applyBorder="1" applyAlignment="1">
      <alignment vertical="center" wrapText="1"/>
    </xf>
    <xf numFmtId="0" fontId="0" fillId="2" borderId="37" xfId="0" applyFill="1" applyBorder="1">
      <alignment vertical="center"/>
    </xf>
    <xf numFmtId="0" fontId="24" fillId="2" borderId="10"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8" xfId="0" applyFont="1" applyFill="1" applyBorder="1" applyAlignment="1">
      <alignment vertical="center" wrapText="1"/>
    </xf>
    <xf numFmtId="0" fontId="0" fillId="2" borderId="33" xfId="0" applyFill="1" applyBorder="1" applyAlignment="1">
      <alignment horizontal="center" vertical="center"/>
    </xf>
    <xf numFmtId="0" fontId="27" fillId="2" borderId="39"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40" xfId="0" applyFont="1" applyFill="1" applyBorder="1" applyAlignment="1">
      <alignment horizontal="left" vertical="center" wrapText="1"/>
    </xf>
    <xf numFmtId="0" fontId="27" fillId="2" borderId="4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0" fillId="0" borderId="1" xfId="0" applyFont="1" applyBorder="1" applyAlignment="1" quotePrefix="1">
      <alignment horizontal="center" vertical="center" wrapText="1"/>
    </xf>
    <xf numFmtId="0" fontId="18" fillId="0" borderId="1" xfId="0" applyFont="1" applyBorder="1" applyAlignment="1" quotePrefix="1">
      <alignment horizontal="center" vertical="center" wrapText="1"/>
    </xf>
    <xf numFmtId="0" fontId="18" fillId="0" borderId="4" xfId="0" applyFont="1" applyFill="1" applyBorder="1" applyAlignment="1" quotePrefix="1">
      <alignment horizontal="center" vertical="center" wrapText="1"/>
    </xf>
    <xf numFmtId="0" fontId="20" fillId="0" borderId="1" xfId="0" applyFont="1" applyFill="1" applyBorder="1" applyAlignment="1" quotePrefix="1">
      <alignment horizontal="center" vertical="center"/>
    </xf>
    <xf numFmtId="0" fontId="18" fillId="0" borderId="6" xfId="0" applyFont="1" applyFill="1" applyBorder="1" applyAlignment="1" quotePrefix="1">
      <alignment horizontal="center" vertical="center" wrapText="1"/>
    </xf>
    <xf numFmtId="0" fontId="13" fillId="0" borderId="1" xfId="0" applyFont="1" applyFill="1" applyBorder="1" applyAlignment="1" quotePrefix="1">
      <alignment horizontal="center" vertical="center"/>
    </xf>
    <xf numFmtId="0" fontId="10" fillId="0" borderId="4" xfId="0" applyFont="1" applyBorder="1" applyAlignment="1" quotePrefix="1">
      <alignment horizontal="center" vertical="center" wrapText="1"/>
    </xf>
    <xf numFmtId="0" fontId="18" fillId="0" borderId="1" xfId="0" applyFont="1" applyBorder="1" applyAlignment="1" quotePrefix="1">
      <alignment horizontal="left" vertical="center" wrapText="1"/>
    </xf>
    <xf numFmtId="0" fontId="9" fillId="0" borderId="1" xfId="0" applyFont="1" applyBorder="1" quotePrefix="1">
      <alignment vertical="center"/>
    </xf>
    <xf numFmtId="49" fontId="9" fillId="0" borderId="1" xfId="0" applyNumberFormat="1"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67"/>
  <sheetViews>
    <sheetView topLeftCell="A15" workbookViewId="0">
      <selection activeCell="C35" sqref="C35"/>
    </sheetView>
  </sheetViews>
  <sheetFormatPr defaultColWidth="9" defaultRowHeight="13.5"/>
  <cols>
    <col min="1" max="1" width="1.5" style="149" customWidth="1"/>
    <col min="2" max="2" width="16.875" style="149" customWidth="1"/>
    <col min="3" max="3" width="41.5" style="149" customWidth="1"/>
    <col min="4" max="4" width="16.625" style="149" customWidth="1"/>
    <col min="5" max="6" width="14.125" style="150" customWidth="1"/>
    <col min="7" max="7" width="31.2583333333333" style="149" customWidth="1"/>
    <col min="8" max="255" width="9" style="149"/>
    <col min="256" max="256" width="1.5" style="149" customWidth="1"/>
    <col min="257" max="257" width="16.875" style="149" customWidth="1"/>
    <col min="258" max="258" width="41.5" style="149" customWidth="1"/>
    <col min="259" max="260" width="9" style="149"/>
    <col min="261" max="261" width="9.875" style="149" customWidth="1"/>
    <col min="262" max="262" width="9.75833333333333" style="149" customWidth="1"/>
    <col min="263" max="263" width="28.125" style="149" customWidth="1"/>
    <col min="264" max="511" width="9" style="149"/>
    <col min="512" max="512" width="1.5" style="149" customWidth="1"/>
    <col min="513" max="513" width="16.875" style="149" customWidth="1"/>
    <col min="514" max="514" width="41.5" style="149" customWidth="1"/>
    <col min="515" max="516" width="9" style="149"/>
    <col min="517" max="517" width="9.875" style="149" customWidth="1"/>
    <col min="518" max="518" width="9.75833333333333" style="149" customWidth="1"/>
    <col min="519" max="519" width="28.125" style="149" customWidth="1"/>
    <col min="520" max="767" width="9" style="149"/>
    <col min="768" max="768" width="1.5" style="149" customWidth="1"/>
    <col min="769" max="769" width="16.875" style="149" customWidth="1"/>
    <col min="770" max="770" width="41.5" style="149" customWidth="1"/>
    <col min="771" max="772" width="9" style="149"/>
    <col min="773" max="773" width="9.875" style="149" customWidth="1"/>
    <col min="774" max="774" width="9.75833333333333" style="149" customWidth="1"/>
    <col min="775" max="775" width="28.125" style="149" customWidth="1"/>
    <col min="776" max="1023" width="9" style="149"/>
    <col min="1024" max="1024" width="1.5" style="149" customWidth="1"/>
    <col min="1025" max="1025" width="16.875" style="149" customWidth="1"/>
    <col min="1026" max="1026" width="41.5" style="149" customWidth="1"/>
    <col min="1027" max="1028" width="9" style="149"/>
    <col min="1029" max="1029" width="9.875" style="149" customWidth="1"/>
    <col min="1030" max="1030" width="9.75833333333333" style="149" customWidth="1"/>
    <col min="1031" max="1031" width="28.125" style="149" customWidth="1"/>
    <col min="1032" max="1279" width="9" style="149"/>
    <col min="1280" max="1280" width="1.5" style="149" customWidth="1"/>
    <col min="1281" max="1281" width="16.875" style="149" customWidth="1"/>
    <col min="1282" max="1282" width="41.5" style="149" customWidth="1"/>
    <col min="1283" max="1284" width="9" style="149"/>
    <col min="1285" max="1285" width="9.875" style="149" customWidth="1"/>
    <col min="1286" max="1286" width="9.75833333333333" style="149" customWidth="1"/>
    <col min="1287" max="1287" width="28.125" style="149" customWidth="1"/>
    <col min="1288" max="1535" width="9" style="149"/>
    <col min="1536" max="1536" width="1.5" style="149" customWidth="1"/>
    <col min="1537" max="1537" width="16.875" style="149" customWidth="1"/>
    <col min="1538" max="1538" width="41.5" style="149" customWidth="1"/>
    <col min="1539" max="1540" width="9" style="149"/>
    <col min="1541" max="1541" width="9.875" style="149" customWidth="1"/>
    <col min="1542" max="1542" width="9.75833333333333" style="149" customWidth="1"/>
    <col min="1543" max="1543" width="28.125" style="149" customWidth="1"/>
    <col min="1544" max="1791" width="9" style="149"/>
    <col min="1792" max="1792" width="1.5" style="149" customWidth="1"/>
    <col min="1793" max="1793" width="16.875" style="149" customWidth="1"/>
    <col min="1794" max="1794" width="41.5" style="149" customWidth="1"/>
    <col min="1795" max="1796" width="9" style="149"/>
    <col min="1797" max="1797" width="9.875" style="149" customWidth="1"/>
    <col min="1798" max="1798" width="9.75833333333333" style="149" customWidth="1"/>
    <col min="1799" max="1799" width="28.125" style="149" customWidth="1"/>
    <col min="1800" max="2047" width="9" style="149"/>
    <col min="2048" max="2048" width="1.5" style="149" customWidth="1"/>
    <col min="2049" max="2049" width="16.875" style="149" customWidth="1"/>
    <col min="2050" max="2050" width="41.5" style="149" customWidth="1"/>
    <col min="2051" max="2052" width="9" style="149"/>
    <col min="2053" max="2053" width="9.875" style="149" customWidth="1"/>
    <col min="2054" max="2054" width="9.75833333333333" style="149" customWidth="1"/>
    <col min="2055" max="2055" width="28.125" style="149" customWidth="1"/>
    <col min="2056" max="2303" width="9" style="149"/>
    <col min="2304" max="2304" width="1.5" style="149" customWidth="1"/>
    <col min="2305" max="2305" width="16.875" style="149" customWidth="1"/>
    <col min="2306" max="2306" width="41.5" style="149" customWidth="1"/>
    <col min="2307" max="2308" width="9" style="149"/>
    <col min="2309" max="2309" width="9.875" style="149" customWidth="1"/>
    <col min="2310" max="2310" width="9.75833333333333" style="149" customWidth="1"/>
    <col min="2311" max="2311" width="28.125" style="149" customWidth="1"/>
    <col min="2312" max="2559" width="9" style="149"/>
    <col min="2560" max="2560" width="1.5" style="149" customWidth="1"/>
    <col min="2561" max="2561" width="16.875" style="149" customWidth="1"/>
    <col min="2562" max="2562" width="41.5" style="149" customWidth="1"/>
    <col min="2563" max="2564" width="9" style="149"/>
    <col min="2565" max="2565" width="9.875" style="149" customWidth="1"/>
    <col min="2566" max="2566" width="9.75833333333333" style="149" customWidth="1"/>
    <col min="2567" max="2567" width="28.125" style="149" customWidth="1"/>
    <col min="2568" max="2815" width="9" style="149"/>
    <col min="2816" max="2816" width="1.5" style="149" customWidth="1"/>
    <col min="2817" max="2817" width="16.875" style="149" customWidth="1"/>
    <col min="2818" max="2818" width="41.5" style="149" customWidth="1"/>
    <col min="2819" max="2820" width="9" style="149"/>
    <col min="2821" max="2821" width="9.875" style="149" customWidth="1"/>
    <col min="2822" max="2822" width="9.75833333333333" style="149" customWidth="1"/>
    <col min="2823" max="2823" width="28.125" style="149" customWidth="1"/>
    <col min="2824" max="3071" width="9" style="149"/>
    <col min="3072" max="3072" width="1.5" style="149" customWidth="1"/>
    <col min="3073" max="3073" width="16.875" style="149" customWidth="1"/>
    <col min="3074" max="3074" width="41.5" style="149" customWidth="1"/>
    <col min="3075" max="3076" width="9" style="149"/>
    <col min="3077" max="3077" width="9.875" style="149" customWidth="1"/>
    <col min="3078" max="3078" width="9.75833333333333" style="149" customWidth="1"/>
    <col min="3079" max="3079" width="28.125" style="149" customWidth="1"/>
    <col min="3080" max="3327" width="9" style="149"/>
    <col min="3328" max="3328" width="1.5" style="149" customWidth="1"/>
    <col min="3329" max="3329" width="16.875" style="149" customWidth="1"/>
    <col min="3330" max="3330" width="41.5" style="149" customWidth="1"/>
    <col min="3331" max="3332" width="9" style="149"/>
    <col min="3333" max="3333" width="9.875" style="149" customWidth="1"/>
    <col min="3334" max="3334" width="9.75833333333333" style="149" customWidth="1"/>
    <col min="3335" max="3335" width="28.125" style="149" customWidth="1"/>
    <col min="3336" max="3583" width="9" style="149"/>
    <col min="3584" max="3584" width="1.5" style="149" customWidth="1"/>
    <col min="3585" max="3585" width="16.875" style="149" customWidth="1"/>
    <col min="3586" max="3586" width="41.5" style="149" customWidth="1"/>
    <col min="3587" max="3588" width="9" style="149"/>
    <col min="3589" max="3589" width="9.875" style="149" customWidth="1"/>
    <col min="3590" max="3590" width="9.75833333333333" style="149" customWidth="1"/>
    <col min="3591" max="3591" width="28.125" style="149" customWidth="1"/>
    <col min="3592" max="3839" width="9" style="149"/>
    <col min="3840" max="3840" width="1.5" style="149" customWidth="1"/>
    <col min="3841" max="3841" width="16.875" style="149" customWidth="1"/>
    <col min="3842" max="3842" width="41.5" style="149" customWidth="1"/>
    <col min="3843" max="3844" width="9" style="149"/>
    <col min="3845" max="3845" width="9.875" style="149" customWidth="1"/>
    <col min="3846" max="3846" width="9.75833333333333" style="149" customWidth="1"/>
    <col min="3847" max="3847" width="28.125" style="149" customWidth="1"/>
    <col min="3848" max="4095" width="9" style="149"/>
    <col min="4096" max="4096" width="1.5" style="149" customWidth="1"/>
    <col min="4097" max="4097" width="16.875" style="149" customWidth="1"/>
    <col min="4098" max="4098" width="41.5" style="149" customWidth="1"/>
    <col min="4099" max="4100" width="9" style="149"/>
    <col min="4101" max="4101" width="9.875" style="149" customWidth="1"/>
    <col min="4102" max="4102" width="9.75833333333333" style="149" customWidth="1"/>
    <col min="4103" max="4103" width="28.125" style="149" customWidth="1"/>
    <col min="4104" max="4351" width="9" style="149"/>
    <col min="4352" max="4352" width="1.5" style="149" customWidth="1"/>
    <col min="4353" max="4353" width="16.875" style="149" customWidth="1"/>
    <col min="4354" max="4354" width="41.5" style="149" customWidth="1"/>
    <col min="4355" max="4356" width="9" style="149"/>
    <col min="4357" max="4357" width="9.875" style="149" customWidth="1"/>
    <col min="4358" max="4358" width="9.75833333333333" style="149" customWidth="1"/>
    <col min="4359" max="4359" width="28.125" style="149" customWidth="1"/>
    <col min="4360" max="4607" width="9" style="149"/>
    <col min="4608" max="4608" width="1.5" style="149" customWidth="1"/>
    <col min="4609" max="4609" width="16.875" style="149" customWidth="1"/>
    <col min="4610" max="4610" width="41.5" style="149" customWidth="1"/>
    <col min="4611" max="4612" width="9" style="149"/>
    <col min="4613" max="4613" width="9.875" style="149" customWidth="1"/>
    <col min="4614" max="4614" width="9.75833333333333" style="149" customWidth="1"/>
    <col min="4615" max="4615" width="28.125" style="149" customWidth="1"/>
    <col min="4616" max="4863" width="9" style="149"/>
    <col min="4864" max="4864" width="1.5" style="149" customWidth="1"/>
    <col min="4865" max="4865" width="16.875" style="149" customWidth="1"/>
    <col min="4866" max="4866" width="41.5" style="149" customWidth="1"/>
    <col min="4867" max="4868" width="9" style="149"/>
    <col min="4869" max="4869" width="9.875" style="149" customWidth="1"/>
    <col min="4870" max="4870" width="9.75833333333333" style="149" customWidth="1"/>
    <col min="4871" max="4871" width="28.125" style="149" customWidth="1"/>
    <col min="4872" max="5119" width="9" style="149"/>
    <col min="5120" max="5120" width="1.5" style="149" customWidth="1"/>
    <col min="5121" max="5121" width="16.875" style="149" customWidth="1"/>
    <col min="5122" max="5122" width="41.5" style="149" customWidth="1"/>
    <col min="5123" max="5124" width="9" style="149"/>
    <col min="5125" max="5125" width="9.875" style="149" customWidth="1"/>
    <col min="5126" max="5126" width="9.75833333333333" style="149" customWidth="1"/>
    <col min="5127" max="5127" width="28.125" style="149" customWidth="1"/>
    <col min="5128" max="5375" width="9" style="149"/>
    <col min="5376" max="5376" width="1.5" style="149" customWidth="1"/>
    <col min="5377" max="5377" width="16.875" style="149" customWidth="1"/>
    <col min="5378" max="5378" width="41.5" style="149" customWidth="1"/>
    <col min="5379" max="5380" width="9" style="149"/>
    <col min="5381" max="5381" width="9.875" style="149" customWidth="1"/>
    <col min="5382" max="5382" width="9.75833333333333" style="149" customWidth="1"/>
    <col min="5383" max="5383" width="28.125" style="149" customWidth="1"/>
    <col min="5384" max="5631" width="9" style="149"/>
    <col min="5632" max="5632" width="1.5" style="149" customWidth="1"/>
    <col min="5633" max="5633" width="16.875" style="149" customWidth="1"/>
    <col min="5634" max="5634" width="41.5" style="149" customWidth="1"/>
    <col min="5635" max="5636" width="9" style="149"/>
    <col min="5637" max="5637" width="9.875" style="149" customWidth="1"/>
    <col min="5638" max="5638" width="9.75833333333333" style="149" customWidth="1"/>
    <col min="5639" max="5639" width="28.125" style="149" customWidth="1"/>
    <col min="5640" max="5887" width="9" style="149"/>
    <col min="5888" max="5888" width="1.5" style="149" customWidth="1"/>
    <col min="5889" max="5889" width="16.875" style="149" customWidth="1"/>
    <col min="5890" max="5890" width="41.5" style="149" customWidth="1"/>
    <col min="5891" max="5892" width="9" style="149"/>
    <col min="5893" max="5893" width="9.875" style="149" customWidth="1"/>
    <col min="5894" max="5894" width="9.75833333333333" style="149" customWidth="1"/>
    <col min="5895" max="5895" width="28.125" style="149" customWidth="1"/>
    <col min="5896" max="6143" width="9" style="149"/>
    <col min="6144" max="6144" width="1.5" style="149" customWidth="1"/>
    <col min="6145" max="6145" width="16.875" style="149" customWidth="1"/>
    <col min="6146" max="6146" width="41.5" style="149" customWidth="1"/>
    <col min="6147" max="6148" width="9" style="149"/>
    <col min="6149" max="6149" width="9.875" style="149" customWidth="1"/>
    <col min="6150" max="6150" width="9.75833333333333" style="149" customWidth="1"/>
    <col min="6151" max="6151" width="28.125" style="149" customWidth="1"/>
    <col min="6152" max="6399" width="9" style="149"/>
    <col min="6400" max="6400" width="1.5" style="149" customWidth="1"/>
    <col min="6401" max="6401" width="16.875" style="149" customWidth="1"/>
    <col min="6402" max="6402" width="41.5" style="149" customWidth="1"/>
    <col min="6403" max="6404" width="9" style="149"/>
    <col min="6405" max="6405" width="9.875" style="149" customWidth="1"/>
    <col min="6406" max="6406" width="9.75833333333333" style="149" customWidth="1"/>
    <col min="6407" max="6407" width="28.125" style="149" customWidth="1"/>
    <col min="6408" max="6655" width="9" style="149"/>
    <col min="6656" max="6656" width="1.5" style="149" customWidth="1"/>
    <col min="6657" max="6657" width="16.875" style="149" customWidth="1"/>
    <col min="6658" max="6658" width="41.5" style="149" customWidth="1"/>
    <col min="6659" max="6660" width="9" style="149"/>
    <col min="6661" max="6661" width="9.875" style="149" customWidth="1"/>
    <col min="6662" max="6662" width="9.75833333333333" style="149" customWidth="1"/>
    <col min="6663" max="6663" width="28.125" style="149" customWidth="1"/>
    <col min="6664" max="6911" width="9" style="149"/>
    <col min="6912" max="6912" width="1.5" style="149" customWidth="1"/>
    <col min="6913" max="6913" width="16.875" style="149" customWidth="1"/>
    <col min="6914" max="6914" width="41.5" style="149" customWidth="1"/>
    <col min="6915" max="6916" width="9" style="149"/>
    <col min="6917" max="6917" width="9.875" style="149" customWidth="1"/>
    <col min="6918" max="6918" width="9.75833333333333" style="149" customWidth="1"/>
    <col min="6919" max="6919" width="28.125" style="149" customWidth="1"/>
    <col min="6920" max="7167" width="9" style="149"/>
    <col min="7168" max="7168" width="1.5" style="149" customWidth="1"/>
    <col min="7169" max="7169" width="16.875" style="149" customWidth="1"/>
    <col min="7170" max="7170" width="41.5" style="149" customWidth="1"/>
    <col min="7171" max="7172" width="9" style="149"/>
    <col min="7173" max="7173" width="9.875" style="149" customWidth="1"/>
    <col min="7174" max="7174" width="9.75833333333333" style="149" customWidth="1"/>
    <col min="7175" max="7175" width="28.125" style="149" customWidth="1"/>
    <col min="7176" max="7423" width="9" style="149"/>
    <col min="7424" max="7424" width="1.5" style="149" customWidth="1"/>
    <col min="7425" max="7425" width="16.875" style="149" customWidth="1"/>
    <col min="7426" max="7426" width="41.5" style="149" customWidth="1"/>
    <col min="7427" max="7428" width="9" style="149"/>
    <col min="7429" max="7429" width="9.875" style="149" customWidth="1"/>
    <col min="7430" max="7430" width="9.75833333333333" style="149" customWidth="1"/>
    <col min="7431" max="7431" width="28.125" style="149" customWidth="1"/>
    <col min="7432" max="7679" width="9" style="149"/>
    <col min="7680" max="7680" width="1.5" style="149" customWidth="1"/>
    <col min="7681" max="7681" width="16.875" style="149" customWidth="1"/>
    <col min="7682" max="7682" width="41.5" style="149" customWidth="1"/>
    <col min="7683" max="7684" width="9" style="149"/>
    <col min="7685" max="7685" width="9.875" style="149" customWidth="1"/>
    <col min="7686" max="7686" width="9.75833333333333" style="149" customWidth="1"/>
    <col min="7687" max="7687" width="28.125" style="149" customWidth="1"/>
    <col min="7688" max="7935" width="9" style="149"/>
    <col min="7936" max="7936" width="1.5" style="149" customWidth="1"/>
    <col min="7937" max="7937" width="16.875" style="149" customWidth="1"/>
    <col min="7938" max="7938" width="41.5" style="149" customWidth="1"/>
    <col min="7939" max="7940" width="9" style="149"/>
    <col min="7941" max="7941" width="9.875" style="149" customWidth="1"/>
    <col min="7942" max="7942" width="9.75833333333333" style="149" customWidth="1"/>
    <col min="7943" max="7943" width="28.125" style="149" customWidth="1"/>
    <col min="7944" max="8191" width="9" style="149"/>
    <col min="8192" max="8192" width="1.5" style="149" customWidth="1"/>
    <col min="8193" max="8193" width="16.875" style="149" customWidth="1"/>
    <col min="8194" max="8194" width="41.5" style="149" customWidth="1"/>
    <col min="8195" max="8196" width="9" style="149"/>
    <col min="8197" max="8197" width="9.875" style="149" customWidth="1"/>
    <col min="8198" max="8198" width="9.75833333333333" style="149" customWidth="1"/>
    <col min="8199" max="8199" width="28.125" style="149" customWidth="1"/>
    <col min="8200" max="8447" width="9" style="149"/>
    <col min="8448" max="8448" width="1.5" style="149" customWidth="1"/>
    <col min="8449" max="8449" width="16.875" style="149" customWidth="1"/>
    <col min="8450" max="8450" width="41.5" style="149" customWidth="1"/>
    <col min="8451" max="8452" width="9" style="149"/>
    <col min="8453" max="8453" width="9.875" style="149" customWidth="1"/>
    <col min="8454" max="8454" width="9.75833333333333" style="149" customWidth="1"/>
    <col min="8455" max="8455" width="28.125" style="149" customWidth="1"/>
    <col min="8456" max="8703" width="9" style="149"/>
    <col min="8704" max="8704" width="1.5" style="149" customWidth="1"/>
    <col min="8705" max="8705" width="16.875" style="149" customWidth="1"/>
    <col min="8706" max="8706" width="41.5" style="149" customWidth="1"/>
    <col min="8707" max="8708" width="9" style="149"/>
    <col min="8709" max="8709" width="9.875" style="149" customWidth="1"/>
    <col min="8710" max="8710" width="9.75833333333333" style="149" customWidth="1"/>
    <col min="8711" max="8711" width="28.125" style="149" customWidth="1"/>
    <col min="8712" max="8959" width="9" style="149"/>
    <col min="8960" max="8960" width="1.5" style="149" customWidth="1"/>
    <col min="8961" max="8961" width="16.875" style="149" customWidth="1"/>
    <col min="8962" max="8962" width="41.5" style="149" customWidth="1"/>
    <col min="8963" max="8964" width="9" style="149"/>
    <col min="8965" max="8965" width="9.875" style="149" customWidth="1"/>
    <col min="8966" max="8966" width="9.75833333333333" style="149" customWidth="1"/>
    <col min="8967" max="8967" width="28.125" style="149" customWidth="1"/>
    <col min="8968" max="9215" width="9" style="149"/>
    <col min="9216" max="9216" width="1.5" style="149" customWidth="1"/>
    <col min="9217" max="9217" width="16.875" style="149" customWidth="1"/>
    <col min="9218" max="9218" width="41.5" style="149" customWidth="1"/>
    <col min="9219" max="9220" width="9" style="149"/>
    <col min="9221" max="9221" width="9.875" style="149" customWidth="1"/>
    <col min="9222" max="9222" width="9.75833333333333" style="149" customWidth="1"/>
    <col min="9223" max="9223" width="28.125" style="149" customWidth="1"/>
    <col min="9224" max="9471" width="9" style="149"/>
    <col min="9472" max="9472" width="1.5" style="149" customWidth="1"/>
    <col min="9473" max="9473" width="16.875" style="149" customWidth="1"/>
    <col min="9474" max="9474" width="41.5" style="149" customWidth="1"/>
    <col min="9475" max="9476" width="9" style="149"/>
    <col min="9477" max="9477" width="9.875" style="149" customWidth="1"/>
    <col min="9478" max="9478" width="9.75833333333333" style="149" customWidth="1"/>
    <col min="9479" max="9479" width="28.125" style="149" customWidth="1"/>
    <col min="9480" max="9727" width="9" style="149"/>
    <col min="9728" max="9728" width="1.5" style="149" customWidth="1"/>
    <col min="9729" max="9729" width="16.875" style="149" customWidth="1"/>
    <col min="9730" max="9730" width="41.5" style="149" customWidth="1"/>
    <col min="9731" max="9732" width="9" style="149"/>
    <col min="9733" max="9733" width="9.875" style="149" customWidth="1"/>
    <col min="9734" max="9734" width="9.75833333333333" style="149" customWidth="1"/>
    <col min="9735" max="9735" width="28.125" style="149" customWidth="1"/>
    <col min="9736" max="9983" width="9" style="149"/>
    <col min="9984" max="9984" width="1.5" style="149" customWidth="1"/>
    <col min="9985" max="9985" width="16.875" style="149" customWidth="1"/>
    <col min="9986" max="9986" width="41.5" style="149" customWidth="1"/>
    <col min="9987" max="9988" width="9" style="149"/>
    <col min="9989" max="9989" width="9.875" style="149" customWidth="1"/>
    <col min="9990" max="9990" width="9.75833333333333" style="149" customWidth="1"/>
    <col min="9991" max="9991" width="28.125" style="149" customWidth="1"/>
    <col min="9992" max="10239" width="9" style="149"/>
    <col min="10240" max="10240" width="1.5" style="149" customWidth="1"/>
    <col min="10241" max="10241" width="16.875" style="149" customWidth="1"/>
    <col min="10242" max="10242" width="41.5" style="149" customWidth="1"/>
    <col min="10243" max="10244" width="9" style="149"/>
    <col min="10245" max="10245" width="9.875" style="149" customWidth="1"/>
    <col min="10246" max="10246" width="9.75833333333333" style="149" customWidth="1"/>
    <col min="10247" max="10247" width="28.125" style="149" customWidth="1"/>
    <col min="10248" max="10495" width="9" style="149"/>
    <col min="10496" max="10496" width="1.5" style="149" customWidth="1"/>
    <col min="10497" max="10497" width="16.875" style="149" customWidth="1"/>
    <col min="10498" max="10498" width="41.5" style="149" customWidth="1"/>
    <col min="10499" max="10500" width="9" style="149"/>
    <col min="10501" max="10501" width="9.875" style="149" customWidth="1"/>
    <col min="10502" max="10502" width="9.75833333333333" style="149" customWidth="1"/>
    <col min="10503" max="10503" width="28.125" style="149" customWidth="1"/>
    <col min="10504" max="10751" width="9" style="149"/>
    <col min="10752" max="10752" width="1.5" style="149" customWidth="1"/>
    <col min="10753" max="10753" width="16.875" style="149" customWidth="1"/>
    <col min="10754" max="10754" width="41.5" style="149" customWidth="1"/>
    <col min="10755" max="10756" width="9" style="149"/>
    <col min="10757" max="10757" width="9.875" style="149" customWidth="1"/>
    <col min="10758" max="10758" width="9.75833333333333" style="149" customWidth="1"/>
    <col min="10759" max="10759" width="28.125" style="149" customWidth="1"/>
    <col min="10760" max="11007" width="9" style="149"/>
    <col min="11008" max="11008" width="1.5" style="149" customWidth="1"/>
    <col min="11009" max="11009" width="16.875" style="149" customWidth="1"/>
    <col min="11010" max="11010" width="41.5" style="149" customWidth="1"/>
    <col min="11011" max="11012" width="9" style="149"/>
    <col min="11013" max="11013" width="9.875" style="149" customWidth="1"/>
    <col min="11014" max="11014" width="9.75833333333333" style="149" customWidth="1"/>
    <col min="11015" max="11015" width="28.125" style="149" customWidth="1"/>
    <col min="11016" max="11263" width="9" style="149"/>
    <col min="11264" max="11264" width="1.5" style="149" customWidth="1"/>
    <col min="11265" max="11265" width="16.875" style="149" customWidth="1"/>
    <col min="11266" max="11266" width="41.5" style="149" customWidth="1"/>
    <col min="11267" max="11268" width="9" style="149"/>
    <col min="11269" max="11269" width="9.875" style="149" customWidth="1"/>
    <col min="11270" max="11270" width="9.75833333333333" style="149" customWidth="1"/>
    <col min="11271" max="11271" width="28.125" style="149" customWidth="1"/>
    <col min="11272" max="11519" width="9" style="149"/>
    <col min="11520" max="11520" width="1.5" style="149" customWidth="1"/>
    <col min="11521" max="11521" width="16.875" style="149" customWidth="1"/>
    <col min="11522" max="11522" width="41.5" style="149" customWidth="1"/>
    <col min="11523" max="11524" width="9" style="149"/>
    <col min="11525" max="11525" width="9.875" style="149" customWidth="1"/>
    <col min="11526" max="11526" width="9.75833333333333" style="149" customWidth="1"/>
    <col min="11527" max="11527" width="28.125" style="149" customWidth="1"/>
    <col min="11528" max="11775" width="9" style="149"/>
    <col min="11776" max="11776" width="1.5" style="149" customWidth="1"/>
    <col min="11777" max="11777" width="16.875" style="149" customWidth="1"/>
    <col min="11778" max="11778" width="41.5" style="149" customWidth="1"/>
    <col min="11779" max="11780" width="9" style="149"/>
    <col min="11781" max="11781" width="9.875" style="149" customWidth="1"/>
    <col min="11782" max="11782" width="9.75833333333333" style="149" customWidth="1"/>
    <col min="11783" max="11783" width="28.125" style="149" customWidth="1"/>
    <col min="11784" max="12031" width="9" style="149"/>
    <col min="12032" max="12032" width="1.5" style="149" customWidth="1"/>
    <col min="12033" max="12033" width="16.875" style="149" customWidth="1"/>
    <col min="12034" max="12034" width="41.5" style="149" customWidth="1"/>
    <col min="12035" max="12036" width="9" style="149"/>
    <col min="12037" max="12037" width="9.875" style="149" customWidth="1"/>
    <col min="12038" max="12038" width="9.75833333333333" style="149" customWidth="1"/>
    <col min="12039" max="12039" width="28.125" style="149" customWidth="1"/>
    <col min="12040" max="12287" width="9" style="149"/>
    <col min="12288" max="12288" width="1.5" style="149" customWidth="1"/>
    <col min="12289" max="12289" width="16.875" style="149" customWidth="1"/>
    <col min="12290" max="12290" width="41.5" style="149" customWidth="1"/>
    <col min="12291" max="12292" width="9" style="149"/>
    <col min="12293" max="12293" width="9.875" style="149" customWidth="1"/>
    <col min="12294" max="12294" width="9.75833333333333" style="149" customWidth="1"/>
    <col min="12295" max="12295" width="28.125" style="149" customWidth="1"/>
    <col min="12296" max="12543" width="9" style="149"/>
    <col min="12544" max="12544" width="1.5" style="149" customWidth="1"/>
    <col min="12545" max="12545" width="16.875" style="149" customWidth="1"/>
    <col min="12546" max="12546" width="41.5" style="149" customWidth="1"/>
    <col min="12547" max="12548" width="9" style="149"/>
    <col min="12549" max="12549" width="9.875" style="149" customWidth="1"/>
    <col min="12550" max="12550" width="9.75833333333333" style="149" customWidth="1"/>
    <col min="12551" max="12551" width="28.125" style="149" customWidth="1"/>
    <col min="12552" max="12799" width="9" style="149"/>
    <col min="12800" max="12800" width="1.5" style="149" customWidth="1"/>
    <col min="12801" max="12801" width="16.875" style="149" customWidth="1"/>
    <col min="12802" max="12802" width="41.5" style="149" customWidth="1"/>
    <col min="12803" max="12804" width="9" style="149"/>
    <col min="12805" max="12805" width="9.875" style="149" customWidth="1"/>
    <col min="12806" max="12806" width="9.75833333333333" style="149" customWidth="1"/>
    <col min="12807" max="12807" width="28.125" style="149" customWidth="1"/>
    <col min="12808" max="13055" width="9" style="149"/>
    <col min="13056" max="13056" width="1.5" style="149" customWidth="1"/>
    <col min="13057" max="13057" width="16.875" style="149" customWidth="1"/>
    <col min="13058" max="13058" width="41.5" style="149" customWidth="1"/>
    <col min="13059" max="13060" width="9" style="149"/>
    <col min="13061" max="13061" width="9.875" style="149" customWidth="1"/>
    <col min="13062" max="13062" width="9.75833333333333" style="149" customWidth="1"/>
    <col min="13063" max="13063" width="28.125" style="149" customWidth="1"/>
    <col min="13064" max="13311" width="9" style="149"/>
    <col min="13312" max="13312" width="1.5" style="149" customWidth="1"/>
    <col min="13313" max="13313" width="16.875" style="149" customWidth="1"/>
    <col min="13314" max="13314" width="41.5" style="149" customWidth="1"/>
    <col min="13315" max="13316" width="9" style="149"/>
    <col min="13317" max="13317" width="9.875" style="149" customWidth="1"/>
    <col min="13318" max="13318" width="9.75833333333333" style="149" customWidth="1"/>
    <col min="13319" max="13319" width="28.125" style="149" customWidth="1"/>
    <col min="13320" max="13567" width="9" style="149"/>
    <col min="13568" max="13568" width="1.5" style="149" customWidth="1"/>
    <col min="13569" max="13569" width="16.875" style="149" customWidth="1"/>
    <col min="13570" max="13570" width="41.5" style="149" customWidth="1"/>
    <col min="13571" max="13572" width="9" style="149"/>
    <col min="13573" max="13573" width="9.875" style="149" customWidth="1"/>
    <col min="13574" max="13574" width="9.75833333333333" style="149" customWidth="1"/>
    <col min="13575" max="13575" width="28.125" style="149" customWidth="1"/>
    <col min="13576" max="13823" width="9" style="149"/>
    <col min="13824" max="13824" width="1.5" style="149" customWidth="1"/>
    <col min="13825" max="13825" width="16.875" style="149" customWidth="1"/>
    <col min="13826" max="13826" width="41.5" style="149" customWidth="1"/>
    <col min="13827" max="13828" width="9" style="149"/>
    <col min="13829" max="13829" width="9.875" style="149" customWidth="1"/>
    <col min="13830" max="13830" width="9.75833333333333" style="149" customWidth="1"/>
    <col min="13831" max="13831" width="28.125" style="149" customWidth="1"/>
    <col min="13832" max="14079" width="9" style="149"/>
    <col min="14080" max="14080" width="1.5" style="149" customWidth="1"/>
    <col min="14081" max="14081" width="16.875" style="149" customWidth="1"/>
    <col min="14082" max="14082" width="41.5" style="149" customWidth="1"/>
    <col min="14083" max="14084" width="9" style="149"/>
    <col min="14085" max="14085" width="9.875" style="149" customWidth="1"/>
    <col min="14086" max="14086" width="9.75833333333333" style="149" customWidth="1"/>
    <col min="14087" max="14087" width="28.125" style="149" customWidth="1"/>
    <col min="14088" max="14335" width="9" style="149"/>
    <col min="14336" max="14336" width="1.5" style="149" customWidth="1"/>
    <col min="14337" max="14337" width="16.875" style="149" customWidth="1"/>
    <col min="14338" max="14338" width="41.5" style="149" customWidth="1"/>
    <col min="14339" max="14340" width="9" style="149"/>
    <col min="14341" max="14341" width="9.875" style="149" customWidth="1"/>
    <col min="14342" max="14342" width="9.75833333333333" style="149" customWidth="1"/>
    <col min="14343" max="14343" width="28.125" style="149" customWidth="1"/>
    <col min="14344" max="14591" width="9" style="149"/>
    <col min="14592" max="14592" width="1.5" style="149" customWidth="1"/>
    <col min="14593" max="14593" width="16.875" style="149" customWidth="1"/>
    <col min="14594" max="14594" width="41.5" style="149" customWidth="1"/>
    <col min="14595" max="14596" width="9" style="149"/>
    <col min="14597" max="14597" width="9.875" style="149" customWidth="1"/>
    <col min="14598" max="14598" width="9.75833333333333" style="149" customWidth="1"/>
    <col min="14599" max="14599" width="28.125" style="149" customWidth="1"/>
    <col min="14600" max="14847" width="9" style="149"/>
    <col min="14848" max="14848" width="1.5" style="149" customWidth="1"/>
    <col min="14849" max="14849" width="16.875" style="149" customWidth="1"/>
    <col min="14850" max="14850" width="41.5" style="149" customWidth="1"/>
    <col min="14851" max="14852" width="9" style="149"/>
    <col min="14853" max="14853" width="9.875" style="149" customWidth="1"/>
    <col min="14854" max="14854" width="9.75833333333333" style="149" customWidth="1"/>
    <col min="14855" max="14855" width="28.125" style="149" customWidth="1"/>
    <col min="14856" max="15103" width="9" style="149"/>
    <col min="15104" max="15104" width="1.5" style="149" customWidth="1"/>
    <col min="15105" max="15105" width="16.875" style="149" customWidth="1"/>
    <col min="15106" max="15106" width="41.5" style="149" customWidth="1"/>
    <col min="15107" max="15108" width="9" style="149"/>
    <col min="15109" max="15109" width="9.875" style="149" customWidth="1"/>
    <col min="15110" max="15110" width="9.75833333333333" style="149" customWidth="1"/>
    <col min="15111" max="15111" width="28.125" style="149" customWidth="1"/>
    <col min="15112" max="15359" width="9" style="149"/>
    <col min="15360" max="15360" width="1.5" style="149" customWidth="1"/>
    <col min="15361" max="15361" width="16.875" style="149" customWidth="1"/>
    <col min="15362" max="15362" width="41.5" style="149" customWidth="1"/>
    <col min="15363" max="15364" width="9" style="149"/>
    <col min="15365" max="15365" width="9.875" style="149" customWidth="1"/>
    <col min="15366" max="15366" width="9.75833333333333" style="149" customWidth="1"/>
    <col min="15367" max="15367" width="28.125" style="149" customWidth="1"/>
    <col min="15368" max="15615" width="9" style="149"/>
    <col min="15616" max="15616" width="1.5" style="149" customWidth="1"/>
    <col min="15617" max="15617" width="16.875" style="149" customWidth="1"/>
    <col min="15618" max="15618" width="41.5" style="149" customWidth="1"/>
    <col min="15619" max="15620" width="9" style="149"/>
    <col min="15621" max="15621" width="9.875" style="149" customWidth="1"/>
    <col min="15622" max="15622" width="9.75833333333333" style="149" customWidth="1"/>
    <col min="15623" max="15623" width="28.125" style="149" customWidth="1"/>
    <col min="15624" max="15871" width="9" style="149"/>
    <col min="15872" max="15872" width="1.5" style="149" customWidth="1"/>
    <col min="15873" max="15873" width="16.875" style="149" customWidth="1"/>
    <col min="15874" max="15874" width="41.5" style="149" customWidth="1"/>
    <col min="15875" max="15876" width="9" style="149"/>
    <col min="15877" max="15877" width="9.875" style="149" customWidth="1"/>
    <col min="15878" max="15878" width="9.75833333333333" style="149" customWidth="1"/>
    <col min="15879" max="15879" width="28.125" style="149" customWidth="1"/>
    <col min="15880" max="16127" width="9" style="149"/>
    <col min="16128" max="16128" width="1.5" style="149" customWidth="1"/>
    <col min="16129" max="16129" width="16.875" style="149" customWidth="1"/>
    <col min="16130" max="16130" width="41.5" style="149" customWidth="1"/>
    <col min="16131" max="16132" width="9" style="149"/>
    <col min="16133" max="16133" width="9.875" style="149" customWidth="1"/>
    <col min="16134" max="16134" width="9.75833333333333" style="149" customWidth="1"/>
    <col min="16135" max="16135" width="28.125" style="149" customWidth="1"/>
    <col min="16136" max="16384" width="9" style="149"/>
  </cols>
  <sheetData>
    <row r="1" ht="8.25" customHeight="1"/>
    <row r="2" ht="32.25" customHeight="1" spans="2:11">
      <c r="B2" s="151" t="s">
        <v>0</v>
      </c>
      <c r="C2" s="152"/>
      <c r="D2" s="152"/>
      <c r="E2" s="152"/>
      <c r="F2" s="153"/>
      <c r="G2" s="154"/>
    </row>
    <row r="3" ht="22.5" customHeight="1" spans="2:11">
      <c r="B3" s="155" t="s">
        <v>1</v>
      </c>
      <c r="C3" s="156"/>
      <c r="D3" s="156"/>
      <c r="E3" s="156"/>
      <c r="F3" s="156"/>
      <c r="G3" s="157"/>
    </row>
    <row r="4" ht="22.5" customHeight="1" spans="2:11">
      <c r="B4" s="158" t="s">
        <v>2</v>
      </c>
      <c r="C4" s="159"/>
      <c r="D4" s="159"/>
      <c r="E4" s="159"/>
      <c r="F4" s="159"/>
      <c r="G4" s="160"/>
      <c r="H4" s="161"/>
      <c r="I4" s="161"/>
      <c r="J4" s="161"/>
      <c r="K4" s="161"/>
    </row>
    <row r="5" ht="22.5" customHeight="1" spans="2:11">
      <c r="B5" s="162" t="s">
        <v>3</v>
      </c>
      <c r="C5" s="163"/>
      <c r="D5" s="163"/>
      <c r="E5" s="163"/>
      <c r="F5" s="163"/>
      <c r="G5" s="164"/>
      <c r="H5" s="161"/>
      <c r="I5" s="161"/>
      <c r="J5" s="161"/>
      <c r="K5" s="161"/>
    </row>
    <row r="6" ht="26.25" customHeight="1"/>
    <row r="7" ht="36.75" customHeight="1" spans="2:11">
      <c r="B7" s="165" t="s">
        <v>4</v>
      </c>
      <c r="C7" s="166"/>
      <c r="D7" s="166"/>
      <c r="E7" s="166"/>
      <c r="F7" s="167"/>
      <c r="G7" s="168"/>
    </row>
    <row r="8" ht="28.5" customHeight="1" spans="2:11">
      <c r="B8" s="169" t="s">
        <v>5</v>
      </c>
      <c r="C8" s="170"/>
      <c r="D8" s="170"/>
      <c r="E8" s="170"/>
      <c r="F8" s="170"/>
      <c r="G8" s="171"/>
    </row>
    <row r="9" ht="27" customHeight="1" spans="2:11">
      <c r="B9" s="172" t="s">
        <v>6</v>
      </c>
      <c r="C9" s="173"/>
      <c r="D9" s="173"/>
      <c r="E9" s="173"/>
      <c r="F9" s="173"/>
      <c r="G9" s="174"/>
    </row>
    <row r="10" ht="22.5" customHeight="1" spans="2:11">
      <c r="B10" s="175" t="s">
        <v>7</v>
      </c>
      <c r="C10" s="176" t="s">
        <v>8</v>
      </c>
      <c r="D10" s="177" t="s">
        <v>9</v>
      </c>
      <c r="E10" s="178" t="s">
        <v>10</v>
      </c>
      <c r="F10" s="179" t="s">
        <v>11</v>
      </c>
      <c r="G10" s="180" t="s">
        <v>12</v>
      </c>
    </row>
    <row r="11" ht="30.75" customHeight="1" spans="2:11">
      <c r="B11" s="181" t="s">
        <v>13</v>
      </c>
      <c r="C11" s="182" t="s">
        <v>14</v>
      </c>
      <c r="D11" s="183" t="s">
        <v>15</v>
      </c>
      <c r="E11" s="184" t="s">
        <v>16</v>
      </c>
      <c r="F11" s="185" t="s">
        <v>17</v>
      </c>
      <c r="G11" s="186"/>
    </row>
    <row r="12" ht="58.5" customHeight="1" spans="2:11">
      <c r="B12" s="181" t="s">
        <v>18</v>
      </c>
      <c r="C12" s="182" t="s">
        <v>19</v>
      </c>
      <c r="D12" s="187">
        <v>410400033319</v>
      </c>
      <c r="E12" s="184" t="s">
        <v>20</v>
      </c>
      <c r="F12" s="185" t="s">
        <v>17</v>
      </c>
      <c r="G12" s="186" t="s">
        <v>21</v>
      </c>
    </row>
    <row r="13" ht="30.75" customHeight="1" spans="2:11">
      <c r="B13" s="181" t="s">
        <v>22</v>
      </c>
      <c r="C13" s="182" t="s">
        <v>23</v>
      </c>
      <c r="D13" s="183">
        <v>5</v>
      </c>
      <c r="E13" s="184" t="s">
        <v>24</v>
      </c>
      <c r="F13" s="185" t="s">
        <v>17</v>
      </c>
      <c r="G13" s="186"/>
    </row>
    <row r="14" ht="30.75" customHeight="1" spans="2:11">
      <c r="B14" s="181" t="s">
        <v>25</v>
      </c>
      <c r="C14" s="182" t="s">
        <v>26</v>
      </c>
      <c r="D14" s="183" t="s">
        <v>27</v>
      </c>
      <c r="E14" s="184" t="s">
        <v>28</v>
      </c>
      <c r="F14" s="185" t="s">
        <v>17</v>
      </c>
      <c r="G14" s="186"/>
    </row>
    <row r="15" ht="37.5" customHeight="1" spans="2:11">
      <c r="B15" s="181" t="s">
        <v>29</v>
      </c>
      <c r="C15" s="182" t="s">
        <v>30</v>
      </c>
      <c r="D15" s="188"/>
      <c r="E15" s="184"/>
      <c r="F15" s="185" t="s">
        <v>17</v>
      </c>
      <c r="G15" s="186"/>
    </row>
    <row r="16" ht="29.25" customHeight="1" spans="2:11">
      <c r="B16" s="181" t="s">
        <v>31</v>
      </c>
      <c r="C16" s="182" t="s">
        <v>32</v>
      </c>
      <c r="D16" s="187"/>
      <c r="E16" s="184"/>
      <c r="F16" s="185" t="s">
        <v>17</v>
      </c>
      <c r="G16" s="186"/>
    </row>
    <row r="17" ht="30.75" customHeight="1" spans="2:7">
      <c r="B17" s="181" t="s">
        <v>33</v>
      </c>
      <c r="C17" s="182" t="s">
        <v>34</v>
      </c>
      <c r="D17" s="183" t="s">
        <v>35</v>
      </c>
      <c r="E17" s="184" t="s">
        <v>36</v>
      </c>
      <c r="F17" s="185" t="s">
        <v>17</v>
      </c>
      <c r="G17" s="186"/>
    </row>
    <row r="18" ht="30.75" customHeight="1" spans="2:7">
      <c r="B18" s="181" t="s">
        <v>37</v>
      </c>
      <c r="C18" s="182" t="s">
        <v>38</v>
      </c>
      <c r="D18" s="183"/>
      <c r="E18" s="184"/>
      <c r="F18" s="185" t="s">
        <v>17</v>
      </c>
      <c r="G18" s="186"/>
    </row>
    <row r="19" ht="30.75" customHeight="1" spans="2:7">
      <c r="B19" s="181" t="s">
        <v>39</v>
      </c>
      <c r="C19" s="182" t="s">
        <v>40</v>
      </c>
      <c r="D19" s="183">
        <v>1500</v>
      </c>
      <c r="E19" s="184" t="s">
        <v>41</v>
      </c>
      <c r="F19" s="185" t="s">
        <v>42</v>
      </c>
      <c r="G19" s="186"/>
    </row>
    <row r="20" ht="30.75" customHeight="1" spans="2:7">
      <c r="B20" s="189" t="s">
        <v>43</v>
      </c>
      <c r="C20" s="190" t="s">
        <v>44</v>
      </c>
      <c r="D20" s="191"/>
      <c r="E20" s="192"/>
      <c r="F20" s="193" t="s">
        <v>17</v>
      </c>
      <c r="G20" s="194"/>
    </row>
    <row r="21" ht="22.5" customHeight="1" spans="2:7">
      <c r="B21" s="195"/>
    </row>
    <row r="22" s="148" customFormat="1" ht="16.5" customHeight="1" spans="2:7">
      <c r="B22" s="196"/>
      <c r="E22" s="197"/>
      <c r="F22" s="197"/>
    </row>
    <row r="23" ht="36.75" customHeight="1" spans="2:7">
      <c r="B23" s="198" t="s">
        <v>45</v>
      </c>
      <c r="C23" s="199"/>
      <c r="D23" s="199"/>
      <c r="E23" s="199"/>
      <c r="F23" s="199"/>
      <c r="G23" s="200"/>
    </row>
    <row r="24" ht="28.5" customHeight="1" spans="2:7">
      <c r="B24" s="169" t="s">
        <v>46</v>
      </c>
      <c r="C24" s="170"/>
      <c r="D24" s="170"/>
      <c r="E24" s="170"/>
      <c r="F24" s="170"/>
      <c r="G24" s="171"/>
    </row>
    <row r="25" ht="27" customHeight="1" spans="2:7">
      <c r="B25" s="172" t="s">
        <v>6</v>
      </c>
      <c r="C25" s="173"/>
      <c r="D25" s="173"/>
      <c r="E25" s="173"/>
      <c r="F25" s="173"/>
      <c r="G25" s="174"/>
    </row>
    <row r="26" ht="27" customHeight="1" spans="2:7">
      <c r="B26" s="201" t="s">
        <v>7</v>
      </c>
      <c r="C26" s="202" t="s">
        <v>8</v>
      </c>
      <c r="D26" s="203" t="s">
        <v>9</v>
      </c>
      <c r="E26" s="204" t="s">
        <v>10</v>
      </c>
      <c r="F26" s="179" t="s">
        <v>11</v>
      </c>
      <c r="G26" s="205" t="s">
        <v>12</v>
      </c>
    </row>
    <row r="27" ht="41.25" customHeight="1" spans="2:7">
      <c r="B27" s="181" t="s">
        <v>25</v>
      </c>
      <c r="C27" s="182" t="s">
        <v>26</v>
      </c>
      <c r="D27" s="183" t="s">
        <v>27</v>
      </c>
      <c r="E27" s="184" t="s">
        <v>28</v>
      </c>
      <c r="F27" s="185" t="s">
        <v>17</v>
      </c>
      <c r="G27" s="206"/>
    </row>
    <row r="28" ht="30.75" customHeight="1" spans="2:7">
      <c r="B28" s="181" t="s">
        <v>29</v>
      </c>
      <c r="C28" s="182" t="s">
        <v>30</v>
      </c>
      <c r="E28" s="184"/>
      <c r="F28" s="185" t="s">
        <v>17</v>
      </c>
      <c r="G28" s="207"/>
    </row>
    <row r="29" ht="27.75" customHeight="1" spans="2:7">
      <c r="B29" s="181" t="s">
        <v>47</v>
      </c>
      <c r="C29" s="182" t="s">
        <v>48</v>
      </c>
      <c r="D29" s="183"/>
      <c r="E29" s="184"/>
      <c r="F29" s="185" t="s">
        <v>42</v>
      </c>
      <c r="G29" s="186" t="s">
        <v>49</v>
      </c>
    </row>
    <row r="30" ht="29.25" customHeight="1" spans="2:7">
      <c r="B30" s="181" t="s">
        <v>22</v>
      </c>
      <c r="C30" s="182" t="s">
        <v>23</v>
      </c>
      <c r="D30" s="183">
        <v>5</v>
      </c>
      <c r="E30" s="184" t="s">
        <v>24</v>
      </c>
      <c r="F30" s="185" t="s">
        <v>17</v>
      </c>
      <c r="G30" s="186"/>
    </row>
    <row r="31" ht="30.75" customHeight="1" spans="2:7">
      <c r="B31" s="181" t="s">
        <v>13</v>
      </c>
      <c r="C31" s="182" t="s">
        <v>50</v>
      </c>
      <c r="D31" s="183" t="s">
        <v>15</v>
      </c>
      <c r="E31" s="184" t="s">
        <v>16</v>
      </c>
      <c r="F31" s="185" t="s">
        <v>17</v>
      </c>
      <c r="G31" s="186"/>
    </row>
    <row r="32" ht="47.25" customHeight="1" spans="2:7">
      <c r="B32" s="181" t="s">
        <v>18</v>
      </c>
      <c r="C32" s="182" t="s">
        <v>19</v>
      </c>
      <c r="D32" s="187">
        <v>410400033319</v>
      </c>
      <c r="E32" s="184" t="s">
        <v>20</v>
      </c>
      <c r="F32" s="185" t="s">
        <v>17</v>
      </c>
      <c r="G32" s="186" t="s">
        <v>51</v>
      </c>
    </row>
    <row r="33" ht="36.75" customHeight="1" spans="2:7">
      <c r="B33" s="181" t="s">
        <v>31</v>
      </c>
      <c r="C33" s="182" t="s">
        <v>32</v>
      </c>
      <c r="D33" s="187"/>
      <c r="E33" s="184"/>
      <c r="F33" s="185" t="s">
        <v>17</v>
      </c>
      <c r="G33" s="186"/>
    </row>
    <row r="34" ht="36.75" customHeight="1" spans="2:7">
      <c r="B34" s="181" t="s">
        <v>33</v>
      </c>
      <c r="C34" s="182" t="s">
        <v>34</v>
      </c>
      <c r="D34" s="183" t="s">
        <v>35</v>
      </c>
      <c r="E34" s="184" t="s">
        <v>36</v>
      </c>
      <c r="F34" s="185" t="s">
        <v>17</v>
      </c>
      <c r="G34" s="186"/>
    </row>
    <row r="35" ht="36.75" customHeight="1" spans="2:7">
      <c r="B35" s="181" t="s">
        <v>37</v>
      </c>
      <c r="C35" s="182" t="s">
        <v>38</v>
      </c>
      <c r="D35" s="183"/>
      <c r="E35" s="184"/>
      <c r="F35" s="185" t="s">
        <v>17</v>
      </c>
      <c r="G35" s="186"/>
    </row>
    <row r="36" ht="36.75" customHeight="1" spans="2:7">
      <c r="B36" s="181" t="s">
        <v>39</v>
      </c>
      <c r="C36" s="182" t="s">
        <v>40</v>
      </c>
      <c r="D36" s="183">
        <v>1500</v>
      </c>
      <c r="E36" s="184" t="s">
        <v>41</v>
      </c>
      <c r="F36" s="185" t="s">
        <v>42</v>
      </c>
      <c r="G36" s="186"/>
    </row>
    <row r="37" ht="36.75" customHeight="1" spans="2:7">
      <c r="B37" s="189" t="s">
        <v>43</v>
      </c>
      <c r="C37" s="208" t="s">
        <v>44</v>
      </c>
      <c r="D37" s="191"/>
      <c r="E37" s="192"/>
      <c r="F37" s="193" t="s">
        <v>17</v>
      </c>
      <c r="G37" s="194"/>
    </row>
    <row r="38" ht="30.75" customHeight="1" spans="2:7">
      <c r="B38" s="209"/>
    </row>
    <row r="39" ht="22.5" spans="2:7">
      <c r="B39" s="165" t="s">
        <v>52</v>
      </c>
      <c r="C39" s="166"/>
      <c r="D39" s="166"/>
      <c r="E39" s="166"/>
      <c r="F39" s="167"/>
      <c r="G39" s="168"/>
    </row>
    <row r="40" ht="22.5" customHeight="1" spans="2:7">
      <c r="B40" s="169" t="s">
        <v>46</v>
      </c>
      <c r="C40" s="170"/>
      <c r="D40" s="170"/>
      <c r="E40" s="170"/>
      <c r="F40" s="170"/>
      <c r="G40" s="171"/>
    </row>
    <row r="41" ht="22.5" customHeight="1" spans="2:7">
      <c r="B41" s="172" t="s">
        <v>6</v>
      </c>
      <c r="C41" s="173"/>
      <c r="D41" s="173"/>
      <c r="E41" s="173"/>
      <c r="F41" s="173"/>
      <c r="G41" s="174"/>
    </row>
    <row r="42" ht="27.75" customHeight="1" spans="2:7">
      <c r="B42" s="201" t="s">
        <v>7</v>
      </c>
      <c r="C42" s="202" t="s">
        <v>8</v>
      </c>
      <c r="D42" s="203" t="s">
        <v>9</v>
      </c>
      <c r="E42" s="204" t="s">
        <v>10</v>
      </c>
      <c r="F42" s="210" t="s">
        <v>53</v>
      </c>
      <c r="G42" s="205" t="s">
        <v>12</v>
      </c>
    </row>
    <row r="43" ht="30.75" customHeight="1" spans="2:7">
      <c r="B43" s="181" t="s">
        <v>54</v>
      </c>
      <c r="C43" s="182" t="s">
        <v>55</v>
      </c>
      <c r="D43" s="183"/>
      <c r="E43" s="184"/>
      <c r="F43" s="185" t="s">
        <v>17</v>
      </c>
      <c r="G43" s="186"/>
    </row>
    <row r="44" ht="49.5" customHeight="1" spans="2:7">
      <c r="B44" s="181" t="s">
        <v>56</v>
      </c>
      <c r="C44" s="182" t="s">
        <v>57</v>
      </c>
      <c r="D44" s="183"/>
      <c r="E44" s="184"/>
      <c r="F44" s="185" t="s">
        <v>42</v>
      </c>
      <c r="G44" s="186" t="s">
        <v>58</v>
      </c>
    </row>
    <row r="45" ht="30.75" hidden="1" customHeight="1" spans="2:7">
      <c r="B45" s="181" t="s">
        <v>59</v>
      </c>
      <c r="C45" s="182" t="s">
        <v>60</v>
      </c>
      <c r="D45" s="183"/>
      <c r="E45" s="184"/>
      <c r="F45" s="185" t="s">
        <v>17</v>
      </c>
      <c r="G45" s="186" t="s">
        <v>58</v>
      </c>
    </row>
    <row r="46" ht="34.5" customHeight="1" spans="2:7">
      <c r="B46" s="181" t="s">
        <v>61</v>
      </c>
      <c r="C46" s="182" t="s">
        <v>62</v>
      </c>
      <c r="D46" s="211" t="s">
        <v>63</v>
      </c>
      <c r="E46" s="184" t="s">
        <v>64</v>
      </c>
      <c r="F46" s="185" t="s">
        <v>17</v>
      </c>
      <c r="G46" s="186" t="s">
        <v>65</v>
      </c>
    </row>
    <row r="47" ht="42.75" customHeight="1" spans="2:7">
      <c r="B47" s="181" t="s">
        <v>66</v>
      </c>
      <c r="C47" s="182" t="s">
        <v>26</v>
      </c>
      <c r="D47" s="183" t="s">
        <v>67</v>
      </c>
      <c r="E47" s="184" t="s">
        <v>68</v>
      </c>
      <c r="F47" s="185" t="s">
        <v>17</v>
      </c>
      <c r="G47" s="186" t="s">
        <v>58</v>
      </c>
    </row>
    <row r="48" ht="30.75" customHeight="1" spans="2:7">
      <c r="B48" s="181" t="s">
        <v>29</v>
      </c>
      <c r="C48" s="182" t="s">
        <v>30</v>
      </c>
      <c r="D48" s="187"/>
      <c r="E48" s="184"/>
      <c r="F48" s="185" t="s">
        <v>17</v>
      </c>
      <c r="G48" s="186"/>
    </row>
    <row r="49" ht="30.75" customHeight="1" spans="2:7">
      <c r="B49" s="181" t="s">
        <v>69</v>
      </c>
      <c r="C49" s="182" t="s">
        <v>70</v>
      </c>
      <c r="D49" s="183">
        <v>10</v>
      </c>
      <c r="E49" s="184" t="s">
        <v>71</v>
      </c>
      <c r="F49" s="185" t="s">
        <v>17</v>
      </c>
      <c r="G49" s="186"/>
    </row>
    <row r="50" ht="30.75" customHeight="1" spans="2:7">
      <c r="B50" s="189" t="s">
        <v>72</v>
      </c>
      <c r="C50" s="212" t="s">
        <v>70</v>
      </c>
      <c r="D50" s="213">
        <v>8</v>
      </c>
      <c r="E50" s="192" t="s">
        <v>73</v>
      </c>
      <c r="F50" s="214" t="s">
        <v>17</v>
      </c>
      <c r="G50" s="215"/>
    </row>
    <row r="51" spans="2:7">
      <c r="B51" s="195"/>
      <c r="C51" s="195"/>
      <c r="D51" s="195"/>
      <c r="F51" s="216"/>
      <c r="G51" s="195"/>
    </row>
    <row r="54" ht="14.25"/>
    <row r="55" ht="22.5" spans="2:7">
      <c r="B55" s="165" t="s">
        <v>74</v>
      </c>
      <c r="C55" s="166"/>
      <c r="D55" s="166"/>
      <c r="E55" s="166"/>
      <c r="F55" s="167"/>
      <c r="G55" s="168"/>
    </row>
    <row r="56" ht="30.75" customHeight="1" spans="2:7">
      <c r="B56" s="217" t="s">
        <v>46</v>
      </c>
      <c r="C56" s="218"/>
      <c r="D56" s="218"/>
      <c r="E56" s="218"/>
      <c r="F56" s="218"/>
      <c r="G56" s="219"/>
    </row>
    <row r="57" ht="30.75" customHeight="1" spans="2:7">
      <c r="B57" s="217" t="s">
        <v>6</v>
      </c>
      <c r="C57" s="218"/>
      <c r="D57" s="218"/>
      <c r="E57" s="218"/>
      <c r="F57" s="218"/>
      <c r="G57" s="219"/>
    </row>
    <row r="58" ht="27.75" customHeight="1" spans="2:7">
      <c r="B58" s="201" t="s">
        <v>7</v>
      </c>
      <c r="C58" s="202" t="s">
        <v>8</v>
      </c>
      <c r="D58" s="203" t="s">
        <v>9</v>
      </c>
      <c r="E58" s="204" t="s">
        <v>10</v>
      </c>
      <c r="F58" s="210" t="s">
        <v>53</v>
      </c>
      <c r="G58" s="205" t="s">
        <v>12</v>
      </c>
    </row>
    <row r="59" ht="30.75" customHeight="1" spans="2:7">
      <c r="B59" s="181" t="s">
        <v>75</v>
      </c>
      <c r="C59" s="182" t="s">
        <v>76</v>
      </c>
      <c r="D59" s="183"/>
      <c r="E59" s="184"/>
      <c r="F59" s="185" t="s">
        <v>17</v>
      </c>
      <c r="G59" s="186" t="s">
        <v>77</v>
      </c>
    </row>
    <row r="60" ht="30.75" customHeight="1" spans="2:7">
      <c r="B60" s="181" t="s">
        <v>78</v>
      </c>
      <c r="C60" s="182" t="s">
        <v>26</v>
      </c>
      <c r="D60" s="183" t="s">
        <v>27</v>
      </c>
      <c r="E60" s="184" t="s">
        <v>79</v>
      </c>
      <c r="F60" s="185" t="s">
        <v>17</v>
      </c>
      <c r="G60" s="186"/>
    </row>
    <row r="61" ht="30.75" customHeight="1" spans="2:7">
      <c r="B61" s="181" t="s">
        <v>29</v>
      </c>
      <c r="C61" s="182" t="s">
        <v>30</v>
      </c>
      <c r="D61" s="183"/>
      <c r="E61" s="184"/>
      <c r="F61" s="185" t="s">
        <v>17</v>
      </c>
      <c r="G61" s="186"/>
    </row>
    <row r="62" ht="30.75" customHeight="1" spans="2:7">
      <c r="B62" s="181" t="s">
        <v>54</v>
      </c>
      <c r="C62" s="182" t="s">
        <v>55</v>
      </c>
      <c r="D62" s="183"/>
      <c r="E62" s="184"/>
      <c r="F62" s="185" t="s">
        <v>17</v>
      </c>
      <c r="G62" s="186" t="s">
        <v>80</v>
      </c>
    </row>
    <row r="63" ht="30.75" customHeight="1" spans="2:7">
      <c r="B63" s="181" t="s">
        <v>56</v>
      </c>
      <c r="C63" s="182" t="s">
        <v>57</v>
      </c>
      <c r="D63" s="183"/>
      <c r="E63" s="184"/>
      <c r="F63" s="185" t="s">
        <v>42</v>
      </c>
      <c r="G63" s="186" t="s">
        <v>58</v>
      </c>
    </row>
    <row r="64" ht="39.75" hidden="1" customHeight="1" spans="2:7">
      <c r="B64" s="181" t="s">
        <v>59</v>
      </c>
      <c r="C64" s="182" t="s">
        <v>60</v>
      </c>
      <c r="D64" s="211" t="s">
        <v>63</v>
      </c>
      <c r="E64" s="184" t="s">
        <v>64</v>
      </c>
      <c r="F64" s="185" t="s">
        <v>17</v>
      </c>
      <c r="G64" s="186" t="s">
        <v>58</v>
      </c>
    </row>
    <row r="65" ht="30.75" customHeight="1" spans="2:7">
      <c r="B65" s="181" t="s">
        <v>66</v>
      </c>
      <c r="C65" s="182" t="s">
        <v>81</v>
      </c>
      <c r="D65" s="183"/>
      <c r="E65" s="184"/>
      <c r="F65" s="185" t="s">
        <v>17</v>
      </c>
      <c r="G65" s="186" t="s">
        <v>58</v>
      </c>
    </row>
    <row r="66" ht="30.75" customHeight="1" spans="2:7">
      <c r="B66" s="220" t="s">
        <v>82</v>
      </c>
      <c r="C66" s="212" t="s">
        <v>30</v>
      </c>
      <c r="D66" s="191"/>
      <c r="E66" s="221"/>
      <c r="F66" s="191" t="s">
        <v>17</v>
      </c>
      <c r="G66" s="215"/>
    </row>
    <row r="67" spans="2:7">
      <c r="C67" s="195"/>
      <c r="E67" s="216"/>
      <c r="G67" s="195"/>
    </row>
  </sheetData>
  <mergeCells count="16">
    <mergeCell ref="B2:G2"/>
    <mergeCell ref="B3:G3"/>
    <mergeCell ref="B4:G4"/>
    <mergeCell ref="B5:G5"/>
    <mergeCell ref="B7:G7"/>
    <mergeCell ref="B8:G8"/>
    <mergeCell ref="B9:G9"/>
    <mergeCell ref="B23:G23"/>
    <mergeCell ref="B24:G24"/>
    <mergeCell ref="B25:G25"/>
    <mergeCell ref="B39:G39"/>
    <mergeCell ref="B40:G40"/>
    <mergeCell ref="B41:G41"/>
    <mergeCell ref="B55:G55"/>
    <mergeCell ref="B56:G56"/>
    <mergeCell ref="B57:G57"/>
  </mergeCells>
  <conditionalFormatting sqref="B20">
    <cfRule type="duplicateValues" dxfId="0" priority="1" stopIfTrue="1"/>
  </conditionalFormatting>
  <conditionalFormatting sqref="B45">
    <cfRule type="duplicateValues" dxfId="0" priority="3" stopIfTrue="1"/>
  </conditionalFormatting>
  <conditionalFormatting sqref="B61">
    <cfRule type="duplicateValues" dxfId="0" priority="2" stopIfTrue="1"/>
  </conditionalFormatting>
  <conditionalFormatting sqref="B11:B20">
    <cfRule type="duplicateValues" dxfId="0" priority="17" stopIfTrue="1"/>
  </conditionalFormatting>
  <conditionalFormatting sqref="B27:B37">
    <cfRule type="duplicateValues" dxfId="0" priority="11" stopIfTrue="1"/>
  </conditionalFormatting>
  <conditionalFormatting sqref="B56:B57">
    <cfRule type="duplicateValues" dxfId="0" priority="20" stopIfTrue="1"/>
  </conditionalFormatting>
  <conditionalFormatting sqref="B43:B44 B46:B50">
    <cfRule type="duplicateValues" dxfId="0" priority="6" stopIfTrue="1"/>
  </conditionalFormatting>
  <conditionalFormatting sqref="B59:B60 B62:B66">
    <cfRule type="duplicateValues" dxfId="0" priority="4" stopIfTrue="1"/>
  </conditionalFormatting>
  <dataValidations count="1">
    <dataValidation allowBlank="1" showInputMessage="1" sqref="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B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B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B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B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B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B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B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B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B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B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B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B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B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B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B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B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B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B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B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B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B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B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B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B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B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B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B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B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B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B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B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B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B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B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B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B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B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B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B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B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B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B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B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B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B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B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B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B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B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B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B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B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B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B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B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B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B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B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B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B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B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B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B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B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B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B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B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B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B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B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B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B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B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B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B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B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B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B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B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B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B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B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B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B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B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B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B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B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B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65534:B65536 B65552:B65554 B131070:B131072 B131088:B131090 B196606:B196608 B196624:B196626 B262142:B262144 B262160:B262162 B327678:B327680 B327696:B327698 B393214:B393216 B393232:B393234 B458750:B458752 B458768:B458770 B524286:B524288 B524304:B524306 B589822:B589824 B589840:B589842 B655358:B655360 B655376:B655378 B720894:B720896 B720912:B720914 B786430:B786432 B786448:B786450 B851966:B851968 B851984:B851986 B917502:B917504 B917520:B917522 B983038:B983040 B983056:B983058 IW11:IW13 IW65534:IW65536 IW65552:IW65554 IW131070:IW131072 IW131088:IW131090 IW196606:IW196608 IW196624:IW196626 IW262142:IW262144 IW262160:IW262162 IW327678:IW327680 IW327696:IW327698 IW393214:IW393216 IW393232:IW393234 IW458750:IW458752 IW458768:IW458770 IW524286:IW524288 IW524304:IW524306 IW589822:IW589824 IW589840:IW589842 IW655358:IW655360 IW655376:IW655378 IW720894:IW720896 IW720912:IW720914 IW786430:IW786432 IW786448:IW786450 IW851966:IW851968 IW851984:IW851986 IW917502:IW917504 IW917520:IW917522 IW983038:IW983040 IW983056:IW983058 SS11:SS13 SS65534:SS65536 SS65552:SS65554 SS131070:SS131072 SS131088:SS131090 SS196606:SS196608 SS196624:SS196626 SS262142:SS262144 SS262160:SS262162 SS327678:SS327680 SS327696:SS327698 SS393214:SS393216 SS393232:SS393234 SS458750:SS458752 SS458768:SS458770 SS524286:SS524288 SS524304:SS524306 SS589822:SS589824 SS589840:SS589842 SS655358:SS655360 SS655376:SS655378 SS720894:SS720896 SS720912:SS720914 SS786430:SS786432 SS786448:SS786450 SS851966:SS851968 SS851984:SS851986 SS917502:SS917504 SS917520:SS917522 SS983038:SS983040 SS983056:SS983058 ACO11:ACO13 ACO65534:ACO65536 ACO65552:ACO65554 ACO131070:ACO131072 ACO131088:ACO131090 ACO196606:ACO196608 ACO196624:ACO196626 ACO262142:ACO262144 ACO262160:ACO262162 ACO327678:ACO327680 ACO327696:ACO327698 ACO393214:ACO393216 ACO393232:ACO393234 ACO458750:ACO458752 ACO458768:ACO458770 ACO524286:ACO524288 ACO524304:ACO524306 ACO589822:ACO589824 ACO589840:ACO589842 ACO655358:ACO655360 ACO655376:ACO655378 ACO720894:ACO720896 ACO720912:ACO720914 ACO786430:ACO786432 ACO786448:ACO786450 ACO851966:ACO851968 ACO851984:ACO851986 ACO917502:ACO917504 ACO917520:ACO917522 ACO983038:ACO983040 ACO983056:ACO983058 AMK11:AMK13 AMK65534:AMK65536 AMK65552:AMK65554 AMK131070:AMK131072 AMK131088:AMK131090 AMK196606:AMK196608 AMK196624:AMK196626 AMK262142:AMK262144 AMK262160:AMK262162 AMK327678:AMK327680 AMK327696:AMK327698 AMK393214:AMK393216 AMK393232:AMK393234 AMK458750:AMK458752 AMK458768:AMK458770 AMK524286:AMK524288 AMK524304:AMK524306 AMK589822:AMK589824 AMK589840:AMK589842 AMK655358:AMK655360 AMK655376:AMK655378 AMK720894:AMK720896 AMK720912:AMK720914 AMK786430:AMK786432 AMK786448:AMK786450 AMK851966:AMK851968 AMK851984:AMK851986 AMK917502:AMK917504 AMK917520:AMK917522 AMK983038:AMK983040 AMK983056:AMK983058 AWG11:AWG13 AWG65534:AWG65536 AWG65552:AWG65554 AWG131070:AWG131072 AWG131088:AWG131090 AWG196606:AWG196608 AWG196624:AWG196626 AWG262142:AWG262144 AWG262160:AWG262162 AWG327678:AWG327680 AWG327696:AWG327698 AWG393214:AWG393216 AWG393232:AWG393234 AWG458750:AWG458752 AWG458768:AWG458770 AWG524286:AWG524288 AWG524304:AWG524306 AWG589822:AWG589824 AWG589840:AWG589842 AWG655358:AWG655360 AWG655376:AWG655378 AWG720894:AWG720896 AWG720912:AWG720914 AWG786430:AWG786432 AWG786448:AWG786450 AWG851966:AWG851968 AWG851984:AWG851986 AWG917502:AWG917504 AWG917520:AWG917522 AWG983038:AWG983040 AWG983056:AWG983058 BGC11:BGC13 BGC65534:BGC65536 BGC65552:BGC65554 BGC131070:BGC131072 BGC131088:BGC131090 BGC196606:BGC196608 BGC196624:BGC196626 BGC262142:BGC262144 BGC262160:BGC262162 BGC327678:BGC327680 BGC327696:BGC327698 BGC393214:BGC393216 BGC393232:BGC393234 BGC458750:BGC458752 BGC458768:BGC458770 BGC524286:BGC524288 BGC524304:BGC524306 BGC589822:BGC589824 BGC589840:BGC589842 BGC655358:BGC655360 BGC655376:BGC655378 BGC720894:BGC720896 BGC720912:BGC720914 BGC786430:BGC786432 BGC786448:BGC786450 BGC851966:BGC851968 BGC851984:BGC851986 BGC917502:BGC917504 BGC917520:BGC917522 BGC983038:BGC983040 BGC983056:BGC983058 BPY11:BPY13 BPY65534:BPY65536 BPY65552:BPY65554 BPY131070:BPY131072 BPY131088:BPY131090 BPY196606:BPY196608 BPY196624:BPY196626 BPY262142:BPY262144 BPY262160:BPY262162 BPY327678:BPY327680 BPY327696:BPY327698 BPY393214:BPY393216 BPY393232:BPY393234 BPY458750:BPY458752 BPY458768:BPY458770 BPY524286:BPY524288 BPY524304:BPY524306 BPY589822:BPY589824 BPY589840:BPY589842 BPY655358:BPY655360 BPY655376:BPY655378 BPY720894:BPY720896 BPY720912:BPY720914 BPY786430:BPY786432 BPY786448:BPY786450 BPY851966:BPY851968 BPY851984:BPY851986 BPY917502:BPY917504 BPY917520:BPY917522 BPY983038:BPY983040 BPY983056:BPY983058 BZU11:BZU13 BZU65534:BZU65536 BZU65552:BZU65554 BZU131070:BZU131072 BZU131088:BZU131090 BZU196606:BZU196608 BZU196624:BZU196626 BZU262142:BZU262144 BZU262160:BZU262162 BZU327678:BZU327680 BZU327696:BZU327698 BZU393214:BZU393216 BZU393232:BZU393234 BZU458750:BZU458752 BZU458768:BZU458770 BZU524286:BZU524288 BZU524304:BZU524306 BZU589822:BZU589824 BZU589840:BZU589842 BZU655358:BZU655360 BZU655376:BZU655378 BZU720894:BZU720896 BZU720912:BZU720914 BZU786430:BZU786432 BZU786448:BZU786450 BZU851966:BZU851968 BZU851984:BZU851986 BZU917502:BZU917504 BZU917520:BZU917522 BZU983038:BZU983040 BZU983056:BZU983058 CJQ11:CJQ13 CJQ65534:CJQ65536 CJQ65552:CJQ65554 CJQ131070:CJQ131072 CJQ131088:CJQ131090 CJQ196606:CJQ196608 CJQ196624:CJQ196626 CJQ262142:CJQ262144 CJQ262160:CJQ262162 CJQ327678:CJQ327680 CJQ327696:CJQ327698 CJQ393214:CJQ393216 CJQ393232:CJQ393234 CJQ458750:CJQ458752 CJQ458768:CJQ458770 CJQ524286:CJQ524288 CJQ524304:CJQ524306 CJQ589822:CJQ589824 CJQ589840:CJQ589842 CJQ655358:CJQ655360 CJQ655376:CJQ655378 CJQ720894:CJQ720896 CJQ720912:CJQ720914 CJQ786430:CJQ786432 CJQ786448:CJQ786450 CJQ851966:CJQ851968 CJQ851984:CJQ851986 CJQ917502:CJQ917504 CJQ917520:CJQ917522 CJQ983038:CJQ983040 CJQ983056:CJQ983058 CTM11:CTM13 CTM65534:CTM65536 CTM65552:CTM65554 CTM131070:CTM131072 CTM131088:CTM131090 CTM196606:CTM196608 CTM196624:CTM196626 CTM262142:CTM262144 CTM262160:CTM262162 CTM327678:CTM327680 CTM327696:CTM327698 CTM393214:CTM393216 CTM393232:CTM393234 CTM458750:CTM458752 CTM458768:CTM458770 CTM524286:CTM524288 CTM524304:CTM524306 CTM589822:CTM589824 CTM589840:CTM589842 CTM655358:CTM655360 CTM655376:CTM655378 CTM720894:CTM720896 CTM720912:CTM720914 CTM786430:CTM786432 CTM786448:CTM786450 CTM851966:CTM851968 CTM851984:CTM851986 CTM917502:CTM917504 CTM917520:CTM917522 CTM983038:CTM983040 CTM983056:CTM983058 DDI11:DDI13 DDI65534:DDI65536 DDI65552:DDI65554 DDI131070:DDI131072 DDI131088:DDI131090 DDI196606:DDI196608 DDI196624:DDI196626 DDI262142:DDI262144 DDI262160:DDI262162 DDI327678:DDI327680 DDI327696:DDI327698 DDI393214:DDI393216 DDI393232:DDI393234 DDI458750:DDI458752 DDI458768:DDI458770 DDI524286:DDI524288 DDI524304:DDI524306 DDI589822:DDI589824 DDI589840:DDI589842 DDI655358:DDI655360 DDI655376:DDI655378 DDI720894:DDI720896 DDI720912:DDI720914 DDI786430:DDI786432 DDI786448:DDI786450 DDI851966:DDI851968 DDI851984:DDI851986 DDI917502:DDI917504 DDI917520:DDI917522 DDI983038:DDI983040 DDI983056:DDI983058 DNE11:DNE13 DNE65534:DNE65536 DNE65552:DNE65554 DNE131070:DNE131072 DNE131088:DNE131090 DNE196606:DNE196608 DNE196624:DNE196626 DNE262142:DNE262144 DNE262160:DNE262162 DNE327678:DNE327680 DNE327696:DNE327698 DNE393214:DNE393216 DNE393232:DNE393234 DNE458750:DNE458752 DNE458768:DNE458770 DNE524286:DNE524288 DNE524304:DNE524306 DNE589822:DNE589824 DNE589840:DNE589842 DNE655358:DNE655360 DNE655376:DNE655378 DNE720894:DNE720896 DNE720912:DNE720914 DNE786430:DNE786432 DNE786448:DNE786450 DNE851966:DNE851968 DNE851984:DNE851986 DNE917502:DNE917504 DNE917520:DNE917522 DNE983038:DNE983040 DNE983056:DNE983058 DXA11:DXA13 DXA65534:DXA65536 DXA65552:DXA65554 DXA131070:DXA131072 DXA131088:DXA131090 DXA196606:DXA196608 DXA196624:DXA196626 DXA262142:DXA262144 DXA262160:DXA262162 DXA327678:DXA327680 DXA327696:DXA327698 DXA393214:DXA393216 DXA393232:DXA393234 DXA458750:DXA458752 DXA458768:DXA458770 DXA524286:DXA524288 DXA524304:DXA524306 DXA589822:DXA589824 DXA589840:DXA589842 DXA655358:DXA655360 DXA655376:DXA655378 DXA720894:DXA720896 DXA720912:DXA720914 DXA786430:DXA786432 DXA786448:DXA786450 DXA851966:DXA851968 DXA851984:DXA851986 DXA917502:DXA917504 DXA917520:DXA917522 DXA983038:DXA983040 DXA983056:DXA983058 EGW11:EGW13 EGW65534:EGW65536 EGW65552:EGW65554 EGW131070:EGW131072 EGW131088:EGW131090 EGW196606:EGW196608 EGW196624:EGW196626 EGW262142:EGW262144 EGW262160:EGW262162 EGW327678:EGW327680 EGW327696:EGW327698 EGW393214:EGW393216 EGW393232:EGW393234 EGW458750:EGW458752 EGW458768:EGW458770 EGW524286:EGW524288 EGW524304:EGW524306 EGW589822:EGW589824 EGW589840:EGW589842 EGW655358:EGW655360 EGW655376:EGW655378 EGW720894:EGW720896 EGW720912:EGW720914 EGW786430:EGW786432 EGW786448:EGW786450 EGW851966:EGW851968 EGW851984:EGW851986 EGW917502:EGW917504 EGW917520:EGW917522 EGW983038:EGW983040 EGW983056:EGW983058 EQS11:EQS13 EQS65534:EQS65536 EQS65552:EQS65554 EQS131070:EQS131072 EQS131088:EQS131090 EQS196606:EQS196608 EQS196624:EQS196626 EQS262142:EQS262144 EQS262160:EQS262162 EQS327678:EQS327680 EQS327696:EQS327698 EQS393214:EQS393216 EQS393232:EQS393234 EQS458750:EQS458752 EQS458768:EQS458770 EQS524286:EQS524288 EQS524304:EQS524306 EQS589822:EQS589824 EQS589840:EQS589842 EQS655358:EQS655360 EQS655376:EQS655378 EQS720894:EQS720896 EQS720912:EQS720914 EQS786430:EQS786432 EQS786448:EQS786450 EQS851966:EQS851968 EQS851984:EQS851986 EQS917502:EQS917504 EQS917520:EQS917522 EQS983038:EQS983040 EQS983056:EQS983058 FAO11:FAO13 FAO65534:FAO65536 FAO65552:FAO65554 FAO131070:FAO131072 FAO131088:FAO131090 FAO196606:FAO196608 FAO196624:FAO196626 FAO262142:FAO262144 FAO262160:FAO262162 FAO327678:FAO327680 FAO327696:FAO327698 FAO393214:FAO393216 FAO393232:FAO393234 FAO458750:FAO458752 FAO458768:FAO458770 FAO524286:FAO524288 FAO524304:FAO524306 FAO589822:FAO589824 FAO589840:FAO589842 FAO655358:FAO655360 FAO655376:FAO655378 FAO720894:FAO720896 FAO720912:FAO720914 FAO786430:FAO786432 FAO786448:FAO786450 FAO851966:FAO851968 FAO851984:FAO851986 FAO917502:FAO917504 FAO917520:FAO917522 FAO983038:FAO983040 FAO983056:FAO983058 FKK11:FKK13 FKK65534:FKK65536 FKK65552:FKK65554 FKK131070:FKK131072 FKK131088:FKK131090 FKK196606:FKK196608 FKK196624:FKK196626 FKK262142:FKK262144 FKK262160:FKK262162 FKK327678:FKK327680 FKK327696:FKK327698 FKK393214:FKK393216 FKK393232:FKK393234 FKK458750:FKK458752 FKK458768:FKK458770 FKK524286:FKK524288 FKK524304:FKK524306 FKK589822:FKK589824 FKK589840:FKK589842 FKK655358:FKK655360 FKK655376:FKK655378 FKK720894:FKK720896 FKK720912:FKK720914 FKK786430:FKK786432 FKK786448:FKK786450 FKK851966:FKK851968 FKK851984:FKK851986 FKK917502:FKK917504 FKK917520:FKK917522 FKK983038:FKK983040 FKK983056:FKK983058 FUG11:FUG13 FUG65534:FUG65536 FUG65552:FUG65554 FUG131070:FUG131072 FUG131088:FUG131090 FUG196606:FUG196608 FUG196624:FUG196626 FUG262142:FUG262144 FUG262160:FUG262162 FUG327678:FUG327680 FUG327696:FUG327698 FUG393214:FUG393216 FUG393232:FUG393234 FUG458750:FUG458752 FUG458768:FUG458770 FUG524286:FUG524288 FUG524304:FUG524306 FUG589822:FUG589824 FUG589840:FUG589842 FUG655358:FUG655360 FUG655376:FUG655378 FUG720894:FUG720896 FUG720912:FUG720914 FUG786430:FUG786432 FUG786448:FUG786450 FUG851966:FUG851968 FUG851984:FUG851986 FUG917502:FUG917504 FUG917520:FUG917522 FUG983038:FUG983040 FUG983056:FUG983058 GEC11:GEC13 GEC65534:GEC65536 GEC65552:GEC65554 GEC131070:GEC131072 GEC131088:GEC131090 GEC196606:GEC196608 GEC196624:GEC196626 GEC262142:GEC262144 GEC262160:GEC262162 GEC327678:GEC327680 GEC327696:GEC327698 GEC393214:GEC393216 GEC393232:GEC393234 GEC458750:GEC458752 GEC458768:GEC458770 GEC524286:GEC524288 GEC524304:GEC524306 GEC589822:GEC589824 GEC589840:GEC589842 GEC655358:GEC655360 GEC655376:GEC655378 GEC720894:GEC720896 GEC720912:GEC720914 GEC786430:GEC786432 GEC786448:GEC786450 GEC851966:GEC851968 GEC851984:GEC851986 GEC917502:GEC917504 GEC917520:GEC917522 GEC983038:GEC983040 GEC983056:GEC983058 GNY11:GNY13 GNY65534:GNY65536 GNY65552:GNY65554 GNY131070:GNY131072 GNY131088:GNY131090 GNY196606:GNY196608 GNY196624:GNY196626 GNY262142:GNY262144 GNY262160:GNY262162 GNY327678:GNY327680 GNY327696:GNY327698 GNY393214:GNY393216 GNY393232:GNY393234 GNY458750:GNY458752 GNY458768:GNY458770 GNY524286:GNY524288 GNY524304:GNY524306 GNY589822:GNY589824 GNY589840:GNY589842 GNY655358:GNY655360 GNY655376:GNY655378 GNY720894:GNY720896 GNY720912:GNY720914 GNY786430:GNY786432 GNY786448:GNY786450 GNY851966:GNY851968 GNY851984:GNY851986 GNY917502:GNY917504 GNY917520:GNY917522 GNY983038:GNY983040 GNY983056:GNY983058 GXU11:GXU13 GXU65534:GXU65536 GXU65552:GXU65554 GXU131070:GXU131072 GXU131088:GXU131090 GXU196606:GXU196608 GXU196624:GXU196626 GXU262142:GXU262144 GXU262160:GXU262162 GXU327678:GXU327680 GXU327696:GXU327698 GXU393214:GXU393216 GXU393232:GXU393234 GXU458750:GXU458752 GXU458768:GXU458770 GXU524286:GXU524288 GXU524304:GXU524306 GXU589822:GXU589824 GXU589840:GXU589842 GXU655358:GXU655360 GXU655376:GXU655378 GXU720894:GXU720896 GXU720912:GXU720914 GXU786430:GXU786432 GXU786448:GXU786450 GXU851966:GXU851968 GXU851984:GXU851986 GXU917502:GXU917504 GXU917520:GXU917522 GXU983038:GXU983040 GXU983056:GXU983058 HHQ11:HHQ13 HHQ65534:HHQ65536 HHQ65552:HHQ65554 HHQ131070:HHQ131072 HHQ131088:HHQ131090 HHQ196606:HHQ196608 HHQ196624:HHQ196626 HHQ262142:HHQ262144 HHQ262160:HHQ262162 HHQ327678:HHQ327680 HHQ327696:HHQ327698 HHQ393214:HHQ393216 HHQ393232:HHQ393234 HHQ458750:HHQ458752 HHQ458768:HHQ458770 HHQ524286:HHQ524288 HHQ524304:HHQ524306 HHQ589822:HHQ589824 HHQ589840:HHQ589842 HHQ655358:HHQ655360 HHQ655376:HHQ655378 HHQ720894:HHQ720896 HHQ720912:HHQ720914 HHQ786430:HHQ786432 HHQ786448:HHQ786450 HHQ851966:HHQ851968 HHQ851984:HHQ851986 HHQ917502:HHQ917504 HHQ917520:HHQ917522 HHQ983038:HHQ983040 HHQ983056:HHQ983058 HRM11:HRM13 HRM65534:HRM65536 HRM65552:HRM65554 HRM131070:HRM131072 HRM131088:HRM131090 HRM196606:HRM196608 HRM196624:HRM196626 HRM262142:HRM262144 HRM262160:HRM262162 HRM327678:HRM327680 HRM327696:HRM327698 HRM393214:HRM393216 HRM393232:HRM393234 HRM458750:HRM458752 HRM458768:HRM458770 HRM524286:HRM524288 HRM524304:HRM524306 HRM589822:HRM589824 HRM589840:HRM589842 HRM655358:HRM655360 HRM655376:HRM655378 HRM720894:HRM720896 HRM720912:HRM720914 HRM786430:HRM786432 HRM786448:HRM786450 HRM851966:HRM851968 HRM851984:HRM851986 HRM917502:HRM917504 HRM917520:HRM917522 HRM983038:HRM983040 HRM983056:HRM983058 IBI11:IBI13 IBI65534:IBI65536 IBI65552:IBI65554 IBI131070:IBI131072 IBI131088:IBI131090 IBI196606:IBI196608 IBI196624:IBI196626 IBI262142:IBI262144 IBI262160:IBI262162 IBI327678:IBI327680 IBI327696:IBI327698 IBI393214:IBI393216 IBI393232:IBI393234 IBI458750:IBI458752 IBI458768:IBI458770 IBI524286:IBI524288 IBI524304:IBI524306 IBI589822:IBI589824 IBI589840:IBI589842 IBI655358:IBI655360 IBI655376:IBI655378 IBI720894:IBI720896 IBI720912:IBI720914 IBI786430:IBI786432 IBI786448:IBI786450 IBI851966:IBI851968 IBI851984:IBI851986 IBI917502:IBI917504 IBI917520:IBI917522 IBI983038:IBI983040 IBI983056:IBI983058 ILE11:ILE13 ILE65534:ILE65536 ILE65552:ILE65554 ILE131070:ILE131072 ILE131088:ILE131090 ILE196606:ILE196608 ILE196624:ILE196626 ILE262142:ILE262144 ILE262160:ILE262162 ILE327678:ILE327680 ILE327696:ILE327698 ILE393214:ILE393216 ILE393232:ILE393234 ILE458750:ILE458752 ILE458768:ILE458770 ILE524286:ILE524288 ILE524304:ILE524306 ILE589822:ILE589824 ILE589840:ILE589842 ILE655358:ILE655360 ILE655376:ILE655378 ILE720894:ILE720896 ILE720912:ILE720914 ILE786430:ILE786432 ILE786448:ILE786450 ILE851966:ILE851968 ILE851984:ILE851986 ILE917502:ILE917504 ILE917520:ILE917522 ILE983038:ILE983040 ILE983056:ILE983058 IVA11:IVA13 IVA65534:IVA65536 IVA65552:IVA65554 IVA131070:IVA131072 IVA131088:IVA131090 IVA196606:IVA196608 IVA196624:IVA196626 IVA262142:IVA262144 IVA262160:IVA262162 IVA327678:IVA327680 IVA327696:IVA327698 IVA393214:IVA393216 IVA393232:IVA393234 IVA458750:IVA458752 IVA458768:IVA458770 IVA524286:IVA524288 IVA524304:IVA524306 IVA589822:IVA589824 IVA589840:IVA589842 IVA655358:IVA655360 IVA655376:IVA655378 IVA720894:IVA720896 IVA720912:IVA720914 IVA786430:IVA786432 IVA786448:IVA786450 IVA851966:IVA851968 IVA851984:IVA851986 IVA917502:IVA917504 IVA917520:IVA917522 IVA983038:IVA983040 IVA983056:IVA983058 JEW11:JEW13 JEW65534:JEW65536 JEW65552:JEW65554 JEW131070:JEW131072 JEW131088:JEW131090 JEW196606:JEW196608 JEW196624:JEW196626 JEW262142:JEW262144 JEW262160:JEW262162 JEW327678:JEW327680 JEW327696:JEW327698 JEW393214:JEW393216 JEW393232:JEW393234 JEW458750:JEW458752 JEW458768:JEW458770 JEW524286:JEW524288 JEW524304:JEW524306 JEW589822:JEW589824 JEW589840:JEW589842 JEW655358:JEW655360 JEW655376:JEW655378 JEW720894:JEW720896 JEW720912:JEW720914 JEW786430:JEW786432 JEW786448:JEW786450 JEW851966:JEW851968 JEW851984:JEW851986 JEW917502:JEW917504 JEW917520:JEW917522 JEW983038:JEW983040 JEW983056:JEW983058 JOS11:JOS13 JOS65534:JOS65536 JOS65552:JOS65554 JOS131070:JOS131072 JOS131088:JOS131090 JOS196606:JOS196608 JOS196624:JOS196626 JOS262142:JOS262144 JOS262160:JOS262162 JOS327678:JOS327680 JOS327696:JOS327698 JOS393214:JOS393216 JOS393232:JOS393234 JOS458750:JOS458752 JOS458768:JOS458770 JOS524286:JOS524288 JOS524304:JOS524306 JOS589822:JOS589824 JOS589840:JOS589842 JOS655358:JOS655360 JOS655376:JOS655378 JOS720894:JOS720896 JOS720912:JOS720914 JOS786430:JOS786432 JOS786448:JOS786450 JOS851966:JOS851968 JOS851984:JOS851986 JOS917502:JOS917504 JOS917520:JOS917522 JOS983038:JOS983040 JOS983056:JOS983058 JYO11:JYO13 JYO65534:JYO65536 JYO65552:JYO65554 JYO131070:JYO131072 JYO131088:JYO131090 JYO196606:JYO196608 JYO196624:JYO196626 JYO262142:JYO262144 JYO262160:JYO262162 JYO327678:JYO327680 JYO327696:JYO327698 JYO393214:JYO393216 JYO393232:JYO393234 JYO458750:JYO458752 JYO458768:JYO458770 JYO524286:JYO524288 JYO524304:JYO524306 JYO589822:JYO589824 JYO589840:JYO589842 JYO655358:JYO655360 JYO655376:JYO655378 JYO720894:JYO720896 JYO720912:JYO720914 JYO786430:JYO786432 JYO786448:JYO786450 JYO851966:JYO851968 JYO851984:JYO851986 JYO917502:JYO917504 JYO917520:JYO917522 JYO983038:JYO983040 JYO983056:JYO983058 KIK11:KIK13 KIK65534:KIK65536 KIK65552:KIK65554 KIK131070:KIK131072 KIK131088:KIK131090 KIK196606:KIK196608 KIK196624:KIK196626 KIK262142:KIK262144 KIK262160:KIK262162 KIK327678:KIK327680 KIK327696:KIK327698 KIK393214:KIK393216 KIK393232:KIK393234 KIK458750:KIK458752 KIK458768:KIK458770 KIK524286:KIK524288 KIK524304:KIK524306 KIK589822:KIK589824 KIK589840:KIK589842 KIK655358:KIK655360 KIK655376:KIK655378 KIK720894:KIK720896 KIK720912:KIK720914 KIK786430:KIK786432 KIK786448:KIK786450 KIK851966:KIK851968 KIK851984:KIK851986 KIK917502:KIK917504 KIK917520:KIK917522 KIK983038:KIK983040 KIK983056:KIK983058 KSG11:KSG13 KSG65534:KSG65536 KSG65552:KSG65554 KSG131070:KSG131072 KSG131088:KSG131090 KSG196606:KSG196608 KSG196624:KSG196626 KSG262142:KSG262144 KSG262160:KSG262162 KSG327678:KSG327680 KSG327696:KSG327698 KSG393214:KSG393216 KSG393232:KSG393234 KSG458750:KSG458752 KSG458768:KSG458770 KSG524286:KSG524288 KSG524304:KSG524306 KSG589822:KSG589824 KSG589840:KSG589842 KSG655358:KSG655360 KSG655376:KSG655378 KSG720894:KSG720896 KSG720912:KSG720914 KSG786430:KSG786432 KSG786448:KSG786450 KSG851966:KSG851968 KSG851984:KSG851986 KSG917502:KSG917504 KSG917520:KSG917522 KSG983038:KSG983040 KSG983056:KSG983058 LCC11:LCC13 LCC65534:LCC65536 LCC65552:LCC65554 LCC131070:LCC131072 LCC131088:LCC131090 LCC196606:LCC196608 LCC196624:LCC196626 LCC262142:LCC262144 LCC262160:LCC262162 LCC327678:LCC327680 LCC327696:LCC327698 LCC393214:LCC393216 LCC393232:LCC393234 LCC458750:LCC458752 LCC458768:LCC458770 LCC524286:LCC524288 LCC524304:LCC524306 LCC589822:LCC589824 LCC589840:LCC589842 LCC655358:LCC655360 LCC655376:LCC655378 LCC720894:LCC720896 LCC720912:LCC720914 LCC786430:LCC786432 LCC786448:LCC786450 LCC851966:LCC851968 LCC851984:LCC851986 LCC917502:LCC917504 LCC917520:LCC917522 LCC983038:LCC983040 LCC983056:LCC983058 LLY11:LLY13 LLY65534:LLY65536 LLY65552:LLY65554 LLY131070:LLY131072 LLY131088:LLY131090 LLY196606:LLY196608 LLY196624:LLY196626 LLY262142:LLY262144 LLY262160:LLY262162 LLY327678:LLY327680 LLY327696:LLY327698 LLY393214:LLY393216 LLY393232:LLY393234 LLY458750:LLY458752 LLY458768:LLY458770 LLY524286:LLY524288 LLY524304:LLY524306 LLY589822:LLY589824 LLY589840:LLY589842 LLY655358:LLY655360 LLY655376:LLY655378 LLY720894:LLY720896 LLY720912:LLY720914 LLY786430:LLY786432 LLY786448:LLY786450 LLY851966:LLY851968 LLY851984:LLY851986 LLY917502:LLY917504 LLY917520:LLY917522 LLY983038:LLY983040 LLY983056:LLY983058 LVU11:LVU13 LVU65534:LVU65536 LVU65552:LVU65554 LVU131070:LVU131072 LVU131088:LVU131090 LVU196606:LVU196608 LVU196624:LVU196626 LVU262142:LVU262144 LVU262160:LVU262162 LVU327678:LVU327680 LVU327696:LVU327698 LVU393214:LVU393216 LVU393232:LVU393234 LVU458750:LVU458752 LVU458768:LVU458770 LVU524286:LVU524288 LVU524304:LVU524306 LVU589822:LVU589824 LVU589840:LVU589842 LVU655358:LVU655360 LVU655376:LVU655378 LVU720894:LVU720896 LVU720912:LVU720914 LVU786430:LVU786432 LVU786448:LVU786450 LVU851966:LVU851968 LVU851984:LVU851986 LVU917502:LVU917504 LVU917520:LVU917522 LVU983038:LVU983040 LVU983056:LVU983058 MFQ11:MFQ13 MFQ65534:MFQ65536 MFQ65552:MFQ65554 MFQ131070:MFQ131072 MFQ131088:MFQ131090 MFQ196606:MFQ196608 MFQ196624:MFQ196626 MFQ262142:MFQ262144 MFQ262160:MFQ262162 MFQ327678:MFQ327680 MFQ327696:MFQ327698 MFQ393214:MFQ393216 MFQ393232:MFQ393234 MFQ458750:MFQ458752 MFQ458768:MFQ458770 MFQ524286:MFQ524288 MFQ524304:MFQ524306 MFQ589822:MFQ589824 MFQ589840:MFQ589842 MFQ655358:MFQ655360 MFQ655376:MFQ655378 MFQ720894:MFQ720896 MFQ720912:MFQ720914 MFQ786430:MFQ786432 MFQ786448:MFQ786450 MFQ851966:MFQ851968 MFQ851984:MFQ851986 MFQ917502:MFQ917504 MFQ917520:MFQ917522 MFQ983038:MFQ983040 MFQ983056:MFQ983058 MPM11:MPM13 MPM65534:MPM65536 MPM65552:MPM65554 MPM131070:MPM131072 MPM131088:MPM131090 MPM196606:MPM196608 MPM196624:MPM196626 MPM262142:MPM262144 MPM262160:MPM262162 MPM327678:MPM327680 MPM327696:MPM327698 MPM393214:MPM393216 MPM393232:MPM393234 MPM458750:MPM458752 MPM458768:MPM458770 MPM524286:MPM524288 MPM524304:MPM524306 MPM589822:MPM589824 MPM589840:MPM589842 MPM655358:MPM655360 MPM655376:MPM655378 MPM720894:MPM720896 MPM720912:MPM720914 MPM786430:MPM786432 MPM786448:MPM786450 MPM851966:MPM851968 MPM851984:MPM851986 MPM917502:MPM917504 MPM917520:MPM917522 MPM983038:MPM983040 MPM983056:MPM983058 MZI11:MZI13 MZI65534:MZI65536 MZI65552:MZI65554 MZI131070:MZI131072 MZI131088:MZI131090 MZI196606:MZI196608 MZI196624:MZI196626 MZI262142:MZI262144 MZI262160:MZI262162 MZI327678:MZI327680 MZI327696:MZI327698 MZI393214:MZI393216 MZI393232:MZI393234 MZI458750:MZI458752 MZI458768:MZI458770 MZI524286:MZI524288 MZI524304:MZI524306 MZI589822:MZI589824 MZI589840:MZI589842 MZI655358:MZI655360 MZI655376:MZI655378 MZI720894:MZI720896 MZI720912:MZI720914 MZI786430:MZI786432 MZI786448:MZI786450 MZI851966:MZI851968 MZI851984:MZI851986 MZI917502:MZI917504 MZI917520:MZI917522 MZI983038:MZI983040 MZI983056:MZI983058 NJE11:NJE13 NJE65534:NJE65536 NJE65552:NJE65554 NJE131070:NJE131072 NJE131088:NJE131090 NJE196606:NJE196608 NJE196624:NJE196626 NJE262142:NJE262144 NJE262160:NJE262162 NJE327678:NJE327680 NJE327696:NJE327698 NJE393214:NJE393216 NJE393232:NJE393234 NJE458750:NJE458752 NJE458768:NJE458770 NJE524286:NJE524288 NJE524304:NJE524306 NJE589822:NJE589824 NJE589840:NJE589842 NJE655358:NJE655360 NJE655376:NJE655378 NJE720894:NJE720896 NJE720912:NJE720914 NJE786430:NJE786432 NJE786448:NJE786450 NJE851966:NJE851968 NJE851984:NJE851986 NJE917502:NJE917504 NJE917520:NJE917522 NJE983038:NJE983040 NJE983056:NJE983058 NTA11:NTA13 NTA65534:NTA65536 NTA65552:NTA65554 NTA131070:NTA131072 NTA131088:NTA131090 NTA196606:NTA196608 NTA196624:NTA196626 NTA262142:NTA262144 NTA262160:NTA262162 NTA327678:NTA327680 NTA327696:NTA327698 NTA393214:NTA393216 NTA393232:NTA393234 NTA458750:NTA458752 NTA458768:NTA458770 NTA524286:NTA524288 NTA524304:NTA524306 NTA589822:NTA589824 NTA589840:NTA589842 NTA655358:NTA655360 NTA655376:NTA655378 NTA720894:NTA720896 NTA720912:NTA720914 NTA786430:NTA786432 NTA786448:NTA786450 NTA851966:NTA851968 NTA851984:NTA851986 NTA917502:NTA917504 NTA917520:NTA917522 NTA983038:NTA983040 NTA983056:NTA983058 OCW11:OCW13 OCW65534:OCW65536 OCW65552:OCW65554 OCW131070:OCW131072 OCW131088:OCW131090 OCW196606:OCW196608 OCW196624:OCW196626 OCW262142:OCW262144 OCW262160:OCW262162 OCW327678:OCW327680 OCW327696:OCW327698 OCW393214:OCW393216 OCW393232:OCW393234 OCW458750:OCW458752 OCW458768:OCW458770 OCW524286:OCW524288 OCW524304:OCW524306 OCW589822:OCW589824 OCW589840:OCW589842 OCW655358:OCW655360 OCW655376:OCW655378 OCW720894:OCW720896 OCW720912:OCW720914 OCW786430:OCW786432 OCW786448:OCW786450 OCW851966:OCW851968 OCW851984:OCW851986 OCW917502:OCW917504 OCW917520:OCW917522 OCW983038:OCW983040 OCW983056:OCW983058 OMS11:OMS13 OMS65534:OMS65536 OMS65552:OMS65554 OMS131070:OMS131072 OMS131088:OMS131090 OMS196606:OMS196608 OMS196624:OMS196626 OMS262142:OMS262144 OMS262160:OMS262162 OMS327678:OMS327680 OMS327696:OMS327698 OMS393214:OMS393216 OMS393232:OMS393234 OMS458750:OMS458752 OMS458768:OMS458770 OMS524286:OMS524288 OMS524304:OMS524306 OMS589822:OMS589824 OMS589840:OMS589842 OMS655358:OMS655360 OMS655376:OMS655378 OMS720894:OMS720896 OMS720912:OMS720914 OMS786430:OMS786432 OMS786448:OMS786450 OMS851966:OMS851968 OMS851984:OMS851986 OMS917502:OMS917504 OMS917520:OMS917522 OMS983038:OMS983040 OMS983056:OMS983058 OWO11:OWO13 OWO65534:OWO65536 OWO65552:OWO65554 OWO131070:OWO131072 OWO131088:OWO131090 OWO196606:OWO196608 OWO196624:OWO196626 OWO262142:OWO262144 OWO262160:OWO262162 OWO327678:OWO327680 OWO327696:OWO327698 OWO393214:OWO393216 OWO393232:OWO393234 OWO458750:OWO458752 OWO458768:OWO458770 OWO524286:OWO524288 OWO524304:OWO524306 OWO589822:OWO589824 OWO589840:OWO589842 OWO655358:OWO655360 OWO655376:OWO655378 OWO720894:OWO720896 OWO720912:OWO720914 OWO786430:OWO786432 OWO786448:OWO786450 OWO851966:OWO851968 OWO851984:OWO851986 OWO917502:OWO917504 OWO917520:OWO917522 OWO983038:OWO983040 OWO983056:OWO983058 PGK11:PGK13 PGK65534:PGK65536 PGK65552:PGK65554 PGK131070:PGK131072 PGK131088:PGK131090 PGK196606:PGK196608 PGK196624:PGK196626 PGK262142:PGK262144 PGK262160:PGK262162 PGK327678:PGK327680 PGK327696:PGK327698 PGK393214:PGK393216 PGK393232:PGK393234 PGK458750:PGK458752 PGK458768:PGK458770 PGK524286:PGK524288 PGK524304:PGK524306 PGK589822:PGK589824 PGK589840:PGK589842 PGK655358:PGK655360 PGK655376:PGK655378 PGK720894:PGK720896 PGK720912:PGK720914 PGK786430:PGK786432 PGK786448:PGK786450 PGK851966:PGK851968 PGK851984:PGK851986 PGK917502:PGK917504 PGK917520:PGK917522 PGK983038:PGK983040 PGK983056:PGK983058 PQG11:PQG13 PQG65534:PQG65536 PQG65552:PQG65554 PQG131070:PQG131072 PQG131088:PQG131090 PQG196606:PQG196608 PQG196624:PQG196626 PQG262142:PQG262144 PQG262160:PQG262162 PQG327678:PQG327680 PQG327696:PQG327698 PQG393214:PQG393216 PQG393232:PQG393234 PQG458750:PQG458752 PQG458768:PQG458770 PQG524286:PQG524288 PQG524304:PQG524306 PQG589822:PQG589824 PQG589840:PQG589842 PQG655358:PQG655360 PQG655376:PQG655378 PQG720894:PQG720896 PQG720912:PQG720914 PQG786430:PQG786432 PQG786448:PQG786450 PQG851966:PQG851968 PQG851984:PQG851986 PQG917502:PQG917504 PQG917520:PQG917522 PQG983038:PQG983040 PQG983056:PQG983058 QAC11:QAC13 QAC65534:QAC65536 QAC65552:QAC65554 QAC131070:QAC131072 QAC131088:QAC131090 QAC196606:QAC196608 QAC196624:QAC196626 QAC262142:QAC262144 QAC262160:QAC262162 QAC327678:QAC327680 QAC327696:QAC327698 QAC393214:QAC393216 QAC393232:QAC393234 QAC458750:QAC458752 QAC458768:QAC458770 QAC524286:QAC524288 QAC524304:QAC524306 QAC589822:QAC589824 QAC589840:QAC589842 QAC655358:QAC655360 QAC655376:QAC655378 QAC720894:QAC720896 QAC720912:QAC720914 QAC786430:QAC786432 QAC786448:QAC786450 QAC851966:QAC851968 QAC851984:QAC851986 QAC917502:QAC917504 QAC917520:QAC917522 QAC983038:QAC983040 QAC983056:QAC983058 QJY11:QJY13 QJY65534:QJY65536 QJY65552:QJY65554 QJY131070:QJY131072 QJY131088:QJY131090 QJY196606:QJY196608 QJY196624:QJY196626 QJY262142:QJY262144 QJY262160:QJY262162 QJY327678:QJY327680 QJY327696:QJY327698 QJY393214:QJY393216 QJY393232:QJY393234 QJY458750:QJY458752 QJY458768:QJY458770 QJY524286:QJY524288 QJY524304:QJY524306 QJY589822:QJY589824 QJY589840:QJY589842 QJY655358:QJY655360 QJY655376:QJY655378 QJY720894:QJY720896 QJY720912:QJY720914 QJY786430:QJY786432 QJY786448:QJY786450 QJY851966:QJY851968 QJY851984:QJY851986 QJY917502:QJY917504 QJY917520:QJY917522 QJY983038:QJY983040 QJY983056:QJY983058 QTU11:QTU13 QTU65534:QTU65536 QTU65552:QTU65554 QTU131070:QTU131072 QTU131088:QTU131090 QTU196606:QTU196608 QTU196624:QTU196626 QTU262142:QTU262144 QTU262160:QTU262162 QTU327678:QTU327680 QTU327696:QTU327698 QTU393214:QTU393216 QTU393232:QTU393234 QTU458750:QTU458752 QTU458768:QTU458770 QTU524286:QTU524288 QTU524304:QTU524306 QTU589822:QTU589824 QTU589840:QTU589842 QTU655358:QTU655360 QTU655376:QTU655378 QTU720894:QTU720896 QTU720912:QTU720914 QTU786430:QTU786432 QTU786448:QTU786450 QTU851966:QTU851968 QTU851984:QTU851986 QTU917502:QTU917504 QTU917520:QTU917522 QTU983038:QTU983040 QTU983056:QTU983058 RDQ11:RDQ13 RDQ65534:RDQ65536 RDQ65552:RDQ65554 RDQ131070:RDQ131072 RDQ131088:RDQ131090 RDQ196606:RDQ196608 RDQ196624:RDQ196626 RDQ262142:RDQ262144 RDQ262160:RDQ262162 RDQ327678:RDQ327680 RDQ327696:RDQ327698 RDQ393214:RDQ393216 RDQ393232:RDQ393234 RDQ458750:RDQ458752 RDQ458768:RDQ458770 RDQ524286:RDQ524288 RDQ524304:RDQ524306 RDQ589822:RDQ589824 RDQ589840:RDQ589842 RDQ655358:RDQ655360 RDQ655376:RDQ655378 RDQ720894:RDQ720896 RDQ720912:RDQ720914 RDQ786430:RDQ786432 RDQ786448:RDQ786450 RDQ851966:RDQ851968 RDQ851984:RDQ851986 RDQ917502:RDQ917504 RDQ917520:RDQ917522 RDQ983038:RDQ983040 RDQ983056:RDQ983058 RNM11:RNM13 RNM65534:RNM65536 RNM65552:RNM65554 RNM131070:RNM131072 RNM131088:RNM131090 RNM196606:RNM196608 RNM196624:RNM196626 RNM262142:RNM262144 RNM262160:RNM262162 RNM327678:RNM327680 RNM327696:RNM327698 RNM393214:RNM393216 RNM393232:RNM393234 RNM458750:RNM458752 RNM458768:RNM458770 RNM524286:RNM524288 RNM524304:RNM524306 RNM589822:RNM589824 RNM589840:RNM589842 RNM655358:RNM655360 RNM655376:RNM655378 RNM720894:RNM720896 RNM720912:RNM720914 RNM786430:RNM786432 RNM786448:RNM786450 RNM851966:RNM851968 RNM851984:RNM851986 RNM917502:RNM917504 RNM917520:RNM917522 RNM983038:RNM983040 RNM983056:RNM983058 RXI11:RXI13 RXI65534:RXI65536 RXI65552:RXI65554 RXI131070:RXI131072 RXI131088:RXI131090 RXI196606:RXI196608 RXI196624:RXI196626 RXI262142:RXI262144 RXI262160:RXI262162 RXI327678:RXI327680 RXI327696:RXI327698 RXI393214:RXI393216 RXI393232:RXI393234 RXI458750:RXI458752 RXI458768:RXI458770 RXI524286:RXI524288 RXI524304:RXI524306 RXI589822:RXI589824 RXI589840:RXI589842 RXI655358:RXI655360 RXI655376:RXI655378 RXI720894:RXI720896 RXI720912:RXI720914 RXI786430:RXI786432 RXI786448:RXI786450 RXI851966:RXI851968 RXI851984:RXI851986 RXI917502:RXI917504 RXI917520:RXI917522 RXI983038:RXI983040 RXI983056:RXI983058 SHE11:SHE13 SHE65534:SHE65536 SHE65552:SHE65554 SHE131070:SHE131072 SHE131088:SHE131090 SHE196606:SHE196608 SHE196624:SHE196626 SHE262142:SHE262144 SHE262160:SHE262162 SHE327678:SHE327680 SHE327696:SHE327698 SHE393214:SHE393216 SHE393232:SHE393234 SHE458750:SHE458752 SHE458768:SHE458770 SHE524286:SHE524288 SHE524304:SHE524306 SHE589822:SHE589824 SHE589840:SHE589842 SHE655358:SHE655360 SHE655376:SHE655378 SHE720894:SHE720896 SHE720912:SHE720914 SHE786430:SHE786432 SHE786448:SHE786450 SHE851966:SHE851968 SHE851984:SHE851986 SHE917502:SHE917504 SHE917520:SHE917522 SHE983038:SHE983040 SHE983056:SHE983058 SRA11:SRA13 SRA65534:SRA65536 SRA65552:SRA65554 SRA131070:SRA131072 SRA131088:SRA131090 SRA196606:SRA196608 SRA196624:SRA196626 SRA262142:SRA262144 SRA262160:SRA262162 SRA327678:SRA327680 SRA327696:SRA327698 SRA393214:SRA393216 SRA393232:SRA393234 SRA458750:SRA458752 SRA458768:SRA458770 SRA524286:SRA524288 SRA524304:SRA524306 SRA589822:SRA589824 SRA589840:SRA589842 SRA655358:SRA655360 SRA655376:SRA655378 SRA720894:SRA720896 SRA720912:SRA720914 SRA786430:SRA786432 SRA786448:SRA786450 SRA851966:SRA851968 SRA851984:SRA851986 SRA917502:SRA917504 SRA917520:SRA917522 SRA983038:SRA983040 SRA983056:SRA983058 TAW11:TAW13 TAW65534:TAW65536 TAW65552:TAW65554 TAW131070:TAW131072 TAW131088:TAW131090 TAW196606:TAW196608 TAW196624:TAW196626 TAW262142:TAW262144 TAW262160:TAW262162 TAW327678:TAW327680 TAW327696:TAW327698 TAW393214:TAW393216 TAW393232:TAW393234 TAW458750:TAW458752 TAW458768:TAW458770 TAW524286:TAW524288 TAW524304:TAW524306 TAW589822:TAW589824 TAW589840:TAW589842 TAW655358:TAW655360 TAW655376:TAW655378 TAW720894:TAW720896 TAW720912:TAW720914 TAW786430:TAW786432 TAW786448:TAW786450 TAW851966:TAW851968 TAW851984:TAW851986 TAW917502:TAW917504 TAW917520:TAW917522 TAW983038:TAW983040 TAW983056:TAW983058 TKS11:TKS13 TKS65534:TKS65536 TKS65552:TKS65554 TKS131070:TKS131072 TKS131088:TKS131090 TKS196606:TKS196608 TKS196624:TKS196626 TKS262142:TKS262144 TKS262160:TKS262162 TKS327678:TKS327680 TKS327696:TKS327698 TKS393214:TKS393216 TKS393232:TKS393234 TKS458750:TKS458752 TKS458768:TKS458770 TKS524286:TKS524288 TKS524304:TKS524306 TKS589822:TKS589824 TKS589840:TKS589842 TKS655358:TKS655360 TKS655376:TKS655378 TKS720894:TKS720896 TKS720912:TKS720914 TKS786430:TKS786432 TKS786448:TKS786450 TKS851966:TKS851968 TKS851984:TKS851986 TKS917502:TKS917504 TKS917520:TKS917522 TKS983038:TKS983040 TKS983056:TKS983058 TUO11:TUO13 TUO65534:TUO65536 TUO65552:TUO65554 TUO131070:TUO131072 TUO131088:TUO131090 TUO196606:TUO196608 TUO196624:TUO196626 TUO262142:TUO262144 TUO262160:TUO262162 TUO327678:TUO327680 TUO327696:TUO327698 TUO393214:TUO393216 TUO393232:TUO393234 TUO458750:TUO458752 TUO458768:TUO458770 TUO524286:TUO524288 TUO524304:TUO524306 TUO589822:TUO589824 TUO589840:TUO589842 TUO655358:TUO655360 TUO655376:TUO655378 TUO720894:TUO720896 TUO720912:TUO720914 TUO786430:TUO786432 TUO786448:TUO786450 TUO851966:TUO851968 TUO851984:TUO851986 TUO917502:TUO917504 TUO917520:TUO917522 TUO983038:TUO983040 TUO983056:TUO983058 UEK11:UEK13 UEK65534:UEK65536 UEK65552:UEK65554 UEK131070:UEK131072 UEK131088:UEK131090 UEK196606:UEK196608 UEK196624:UEK196626 UEK262142:UEK262144 UEK262160:UEK262162 UEK327678:UEK327680 UEK327696:UEK327698 UEK393214:UEK393216 UEK393232:UEK393234 UEK458750:UEK458752 UEK458768:UEK458770 UEK524286:UEK524288 UEK524304:UEK524306 UEK589822:UEK589824 UEK589840:UEK589842 UEK655358:UEK655360 UEK655376:UEK655378 UEK720894:UEK720896 UEK720912:UEK720914 UEK786430:UEK786432 UEK786448:UEK786450 UEK851966:UEK851968 UEK851984:UEK851986 UEK917502:UEK917504 UEK917520:UEK917522 UEK983038:UEK983040 UEK983056:UEK983058 UOG11:UOG13 UOG65534:UOG65536 UOG65552:UOG65554 UOG131070:UOG131072 UOG131088:UOG131090 UOG196606:UOG196608 UOG196624:UOG196626 UOG262142:UOG262144 UOG262160:UOG262162 UOG327678:UOG327680 UOG327696:UOG327698 UOG393214:UOG393216 UOG393232:UOG393234 UOG458750:UOG458752 UOG458768:UOG458770 UOG524286:UOG524288 UOG524304:UOG524306 UOG589822:UOG589824 UOG589840:UOG589842 UOG655358:UOG655360 UOG655376:UOG655378 UOG720894:UOG720896 UOG720912:UOG720914 UOG786430:UOG786432 UOG786448:UOG786450 UOG851966:UOG851968 UOG851984:UOG851986 UOG917502:UOG917504 UOG917520:UOG917522 UOG983038:UOG983040 UOG983056:UOG983058 UYC11:UYC13 UYC65534:UYC65536 UYC65552:UYC65554 UYC131070:UYC131072 UYC131088:UYC131090 UYC196606:UYC196608 UYC196624:UYC196626 UYC262142:UYC262144 UYC262160:UYC262162 UYC327678:UYC327680 UYC327696:UYC327698 UYC393214:UYC393216 UYC393232:UYC393234 UYC458750:UYC458752 UYC458768:UYC458770 UYC524286:UYC524288 UYC524304:UYC524306 UYC589822:UYC589824 UYC589840:UYC589842 UYC655358:UYC655360 UYC655376:UYC655378 UYC720894:UYC720896 UYC720912:UYC720914 UYC786430:UYC786432 UYC786448:UYC786450 UYC851966:UYC851968 UYC851984:UYC851986 UYC917502:UYC917504 UYC917520:UYC917522 UYC983038:UYC983040 UYC983056:UYC983058 VHY11:VHY13 VHY65534:VHY65536 VHY65552:VHY65554 VHY131070:VHY131072 VHY131088:VHY131090 VHY196606:VHY196608 VHY196624:VHY196626 VHY262142:VHY262144 VHY262160:VHY262162 VHY327678:VHY327680 VHY327696:VHY327698 VHY393214:VHY393216 VHY393232:VHY393234 VHY458750:VHY458752 VHY458768:VHY458770 VHY524286:VHY524288 VHY524304:VHY524306 VHY589822:VHY589824 VHY589840:VHY589842 VHY655358:VHY655360 VHY655376:VHY655378 VHY720894:VHY720896 VHY720912:VHY720914 VHY786430:VHY786432 VHY786448:VHY786450 VHY851966:VHY851968 VHY851984:VHY851986 VHY917502:VHY917504 VHY917520:VHY917522 VHY983038:VHY983040 VHY983056:VHY983058 VRU11:VRU13 VRU65534:VRU65536 VRU65552:VRU65554 VRU131070:VRU131072 VRU131088:VRU131090 VRU196606:VRU196608 VRU196624:VRU196626 VRU262142:VRU262144 VRU262160:VRU262162 VRU327678:VRU327680 VRU327696:VRU327698 VRU393214:VRU393216 VRU393232:VRU393234 VRU458750:VRU458752 VRU458768:VRU458770 VRU524286:VRU524288 VRU524304:VRU524306 VRU589822:VRU589824 VRU589840:VRU589842 VRU655358:VRU655360 VRU655376:VRU655378 VRU720894:VRU720896 VRU720912:VRU720914 VRU786430:VRU786432 VRU786448:VRU786450 VRU851966:VRU851968 VRU851984:VRU851986 VRU917502:VRU917504 VRU917520:VRU917522 VRU983038:VRU983040 VRU983056:VRU983058 WBQ11:WBQ13 WBQ65534:WBQ65536 WBQ65552:WBQ65554 WBQ131070:WBQ131072 WBQ131088:WBQ131090 WBQ196606:WBQ196608 WBQ196624:WBQ196626 WBQ262142:WBQ262144 WBQ262160:WBQ262162 WBQ327678:WBQ327680 WBQ327696:WBQ327698 WBQ393214:WBQ393216 WBQ393232:WBQ393234 WBQ458750:WBQ458752 WBQ458768:WBQ458770 WBQ524286:WBQ524288 WBQ524304:WBQ524306 WBQ589822:WBQ589824 WBQ589840:WBQ589842 WBQ655358:WBQ655360 WBQ655376:WBQ655378 WBQ720894:WBQ720896 WBQ720912:WBQ720914 WBQ786430:WBQ786432 WBQ786448:WBQ786450 WBQ851966:WBQ851968 WBQ851984:WBQ851986 WBQ917502:WBQ917504 WBQ917520:WBQ917522 WBQ983038:WBQ983040 WBQ983056:WBQ983058 WLM11:WLM13 WLM65534:WLM65536 WLM65552:WLM65554 WLM131070:WLM131072 WLM131088:WLM131090 WLM196606:WLM196608 WLM196624:WLM196626 WLM262142:WLM262144 WLM262160:WLM262162 WLM327678:WLM327680 WLM327696:WLM327698 WLM393214:WLM393216 WLM393232:WLM393234 WLM458750:WLM458752 WLM458768:WLM458770 WLM524286:WLM524288 WLM524304:WLM524306 WLM589822:WLM589824 WLM589840:WLM589842 WLM655358:WLM655360 WLM655376:WLM655378 WLM720894:WLM720896 WLM720912:WLM720914 WLM786430:WLM786432 WLM786448:WLM786450 WLM851966:WLM851968 WLM851984:WLM851986 WLM917502:WLM917504 WLM917520:WLM917522 WLM983038:WLM983040 WLM983056:WLM983058 WVI11:WVI13 WVI65534:WVI65536 WVI65552:WVI65554 WVI131070:WVI131072 WVI131088:WVI131090 WVI196606:WVI196608 WVI196624:WVI196626 WVI262142:WVI262144 WVI262160:WVI262162 WVI327678:WVI327680 WVI327696:WVI327698 WVI393214:WVI393216 WVI393232:WVI393234 WVI458750:WVI458752 WVI458768:WVI458770 WVI524286:WVI524288 WVI524304:WVI524306 WVI589822:WVI589824 WVI589840:WVI589842 WVI655358:WVI655360 WVI655376:WVI655378 WVI720894:WVI720896 WVI720912:WVI720914 WVI786430:WVI786432 WVI786448:WVI786450 WVI851966:WVI851968 WVI851984:WVI851986 WVI917502:WVI917504 WVI917520:WVI917522 WVI983038:WVI983040 WVI983056:WVI98305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tabSelected="1" workbookViewId="0">
      <selection activeCell="J3" sqref="J3"/>
    </sheetView>
  </sheetViews>
  <sheetFormatPr defaultColWidth="9" defaultRowHeight="24.6" customHeight="1"/>
  <cols>
    <col min="1" max="1" width="4.375" customWidth="1"/>
    <col min="2" max="2" width="6.5" hidden="1" customWidth="1"/>
    <col min="3" max="3" width="6.5" customWidth="1"/>
    <col min="4" max="4" width="14.875" style="38" hidden="1" customWidth="1"/>
    <col min="5" max="5" width="14.875" style="38" customWidth="1"/>
    <col min="6" max="6" width="4.875" style="38" customWidth="1"/>
    <col min="7" max="7" width="6.75" style="38" customWidth="1"/>
    <col min="8" max="8" width="6.75833333333333" hidden="1" customWidth="1"/>
    <col min="9" max="9" width="16" style="85" hidden="1" customWidth="1"/>
    <col min="10" max="10" width="16" style="85" customWidth="1"/>
    <col min="11" max="11" width="14.25" style="85" customWidth="1"/>
    <col min="12" max="12" width="14.7583333333333" style="85" customWidth="1"/>
    <col min="13" max="13" width="13.75" style="85" customWidth="1"/>
    <col min="14" max="14" width="7.75" customWidth="1"/>
    <col min="15" max="15" width="10.25" style="85" customWidth="1"/>
    <col min="16" max="17" width="14.375" customWidth="1"/>
    <col min="18" max="18" width="6.5" customWidth="1"/>
  </cols>
  <sheetData>
    <row r="1" ht="51" customHeight="1" spans="1:18">
      <c r="A1" s="20" t="s">
        <v>83</v>
      </c>
      <c r="B1" s="20"/>
      <c r="C1" s="20"/>
      <c r="D1" s="20"/>
      <c r="E1" s="20"/>
      <c r="F1" s="20"/>
      <c r="G1" s="20"/>
      <c r="H1" s="20"/>
      <c r="I1" s="86"/>
      <c r="J1" s="86"/>
      <c r="K1" s="86"/>
      <c r="L1" s="86"/>
      <c r="M1" s="86"/>
      <c r="N1" s="20"/>
      <c r="O1" s="86"/>
      <c r="P1" s="20"/>
      <c r="Q1" s="20"/>
    </row>
    <row r="2" s="1" customFormat="1" ht="23.25" customHeight="1" spans="1:18">
      <c r="A2" s="21" t="s">
        <v>84</v>
      </c>
      <c r="B2" s="21"/>
      <c r="C2" s="21"/>
      <c r="D2" s="40"/>
      <c r="E2" s="40"/>
      <c r="F2" s="40"/>
      <c r="G2" s="40"/>
      <c r="H2" s="21"/>
      <c r="I2" s="21"/>
      <c r="J2" s="21"/>
      <c r="K2" s="21" t="s">
        <v>85</v>
      </c>
      <c r="L2" s="21"/>
      <c r="M2" s="21" t="s">
        <v>86</v>
      </c>
      <c r="N2" s="24"/>
      <c r="O2" s="3"/>
      <c r="P2" s="42" t="s">
        <v>87</v>
      </c>
      <c r="Q2" s="42"/>
      <c r="R2" s="42"/>
    </row>
    <row r="3" s="83" customFormat="1" ht="54.75" customHeight="1" spans="1:18">
      <c r="A3" s="87" t="s">
        <v>88</v>
      </c>
      <c r="B3" s="87" t="s">
        <v>13</v>
      </c>
      <c r="C3" s="87" t="s">
        <v>13</v>
      </c>
      <c r="D3" s="87" t="s">
        <v>18</v>
      </c>
      <c r="E3" s="87" t="s">
        <v>18</v>
      </c>
      <c r="F3" s="87" t="s">
        <v>22</v>
      </c>
      <c r="G3" s="87" t="s">
        <v>25</v>
      </c>
      <c r="H3" s="87" t="s">
        <v>25</v>
      </c>
      <c r="I3" s="87" t="s">
        <v>29</v>
      </c>
      <c r="J3" s="87" t="s">
        <v>29</v>
      </c>
      <c r="K3" s="88" t="s">
        <v>31</v>
      </c>
      <c r="L3" s="88" t="s">
        <v>33</v>
      </c>
      <c r="M3" s="88" t="s">
        <v>37</v>
      </c>
      <c r="N3" s="87" t="s">
        <v>89</v>
      </c>
      <c r="O3" s="88" t="s">
        <v>90</v>
      </c>
      <c r="P3" s="87" t="s">
        <v>91</v>
      </c>
      <c r="Q3" s="87" t="s">
        <v>92</v>
      </c>
      <c r="R3" s="87" t="s">
        <v>93</v>
      </c>
    </row>
    <row r="4" s="84" customFormat="1" ht="35" customHeight="1" spans="1:18">
      <c r="A4" s="89">
        <v>1</v>
      </c>
      <c r="B4" s="89" t="s">
        <v>94</v>
      </c>
      <c r="C4" s="90" t="str">
        <f>REPLACE(B4,4,3,"***")</f>
        <v>豫K0***8</v>
      </c>
      <c r="D4" s="222" t="s">
        <v>95</v>
      </c>
      <c r="E4" s="92" t="str">
        <f>REPLACE(D4,4,6,"******")</f>
        <v>411******411</v>
      </c>
      <c r="F4" s="89">
        <v>3</v>
      </c>
      <c r="G4" s="89" t="str">
        <f>REPLACE(H4,2,1,"*")</f>
        <v>侯*杰</v>
      </c>
      <c r="H4" s="93" t="s">
        <v>96</v>
      </c>
      <c r="I4" s="223" t="s">
        <v>97</v>
      </c>
      <c r="J4" s="94" t="str">
        <f>REPLACE(I4,7,8,"********")</f>
        <v>410426********2030</v>
      </c>
      <c r="K4" s="95" t="s">
        <v>98</v>
      </c>
      <c r="L4" s="96" t="s">
        <v>99</v>
      </c>
      <c r="M4" s="97" t="s">
        <v>100</v>
      </c>
      <c r="N4" s="89">
        <v>1500</v>
      </c>
      <c r="O4" s="91" t="s">
        <v>101</v>
      </c>
      <c r="P4" s="97" t="s">
        <v>100</v>
      </c>
      <c r="Q4" s="98" t="s">
        <v>102</v>
      </c>
      <c r="R4" s="99"/>
    </row>
    <row r="5" s="84" customFormat="1" ht="35" customHeight="1" spans="1:18">
      <c r="A5" s="89"/>
      <c r="B5" s="89"/>
      <c r="C5" s="100"/>
      <c r="D5" s="91"/>
      <c r="E5" s="101"/>
      <c r="F5" s="89"/>
      <c r="G5" s="89" t="str">
        <f>REPLACE(H5,2,1,"*")</f>
        <v>盛*桥</v>
      </c>
      <c r="H5" s="93" t="s">
        <v>103</v>
      </c>
      <c r="I5" s="223" t="s">
        <v>104</v>
      </c>
      <c r="J5" s="94" t="str">
        <f>REPLACE(I5,7,8,"********")</f>
        <v>410426********2095</v>
      </c>
      <c r="K5" s="102" t="s">
        <v>105</v>
      </c>
      <c r="L5" s="96" t="s">
        <v>106</v>
      </c>
      <c r="M5" s="103" t="s">
        <v>107</v>
      </c>
      <c r="N5" s="89">
        <v>1500</v>
      </c>
      <c r="O5" s="91" t="s">
        <v>108</v>
      </c>
      <c r="P5" s="103" t="s">
        <v>109</v>
      </c>
      <c r="Q5" s="104" t="s">
        <v>110</v>
      </c>
      <c r="R5" s="99"/>
    </row>
    <row r="6" s="84" customFormat="1" ht="35" customHeight="1" spans="1:18">
      <c r="A6" s="89"/>
      <c r="B6" s="89"/>
      <c r="C6" s="105"/>
      <c r="D6" s="91"/>
      <c r="E6" s="106"/>
      <c r="F6" s="89"/>
      <c r="G6" s="89" t="str">
        <f>REPLACE(H6,2,1,"*")</f>
        <v>盛*豪</v>
      </c>
      <c r="H6" s="107" t="s">
        <v>111</v>
      </c>
      <c r="I6" s="223" t="s">
        <v>112</v>
      </c>
      <c r="J6" s="94" t="str">
        <f>REPLACE(I6,7,8,"********")</f>
        <v>410426********2011</v>
      </c>
      <c r="K6" s="102" t="s">
        <v>113</v>
      </c>
      <c r="L6" s="94" t="s">
        <v>114</v>
      </c>
      <c r="M6" s="103" t="s">
        <v>115</v>
      </c>
      <c r="N6" s="89">
        <v>1500</v>
      </c>
      <c r="O6" s="91" t="s">
        <v>108</v>
      </c>
      <c r="P6" s="103" t="s">
        <v>116</v>
      </c>
      <c r="Q6" s="104" t="s">
        <v>117</v>
      </c>
      <c r="R6" s="99"/>
    </row>
    <row r="7" ht="35" customHeight="1" spans="1:18">
      <c r="A7" s="108">
        <v>2</v>
      </c>
      <c r="B7" s="109" t="s">
        <v>118</v>
      </c>
      <c r="C7" s="90" t="str">
        <f>REPLACE(B7,4,3,"***")</f>
        <v>豫KF***5</v>
      </c>
      <c r="D7" s="224" t="s">
        <v>119</v>
      </c>
      <c r="E7" s="92" t="str">
        <f>REPLACE(D7,4,6,"******")</f>
        <v>411******596</v>
      </c>
      <c r="F7" s="108">
        <v>4</v>
      </c>
      <c r="G7" s="89" t="str">
        <f t="shared" ref="G7:G23" si="0">REPLACE(H7,2,1,"*")</f>
        <v>刘*川</v>
      </c>
      <c r="H7" s="108" t="s">
        <v>120</v>
      </c>
      <c r="I7" s="225" t="s">
        <v>121</v>
      </c>
      <c r="J7" s="94" t="str">
        <f t="shared" ref="J7:J23" si="1">REPLACE(I7,7,8,"********")</f>
        <v>411023********5511</v>
      </c>
      <c r="K7" s="111" t="s">
        <v>122</v>
      </c>
      <c r="L7" s="112" t="s">
        <v>123</v>
      </c>
      <c r="M7" s="111" t="s">
        <v>124</v>
      </c>
      <c r="N7" s="108">
        <v>1400</v>
      </c>
      <c r="O7" s="113" t="s">
        <v>125</v>
      </c>
      <c r="P7" s="111" t="s">
        <v>126</v>
      </c>
      <c r="Q7" s="114" t="s">
        <v>127</v>
      </c>
      <c r="R7" s="115"/>
    </row>
    <row r="8" ht="35" customHeight="1" spans="1:18">
      <c r="A8" s="108"/>
      <c r="B8" s="116"/>
      <c r="C8" s="100"/>
      <c r="D8" s="117"/>
      <c r="E8" s="101"/>
      <c r="F8" s="108"/>
      <c r="G8" s="89" t="str">
        <f t="shared" si="0"/>
        <v>常*民</v>
      </c>
      <c r="H8" s="108" t="s">
        <v>128</v>
      </c>
      <c r="I8" s="118" t="s">
        <v>129</v>
      </c>
      <c r="J8" s="94" t="str">
        <f t="shared" si="1"/>
        <v>410426********551X</v>
      </c>
      <c r="K8" s="111" t="s">
        <v>130</v>
      </c>
      <c r="L8" s="112" t="s">
        <v>131</v>
      </c>
      <c r="M8" s="111" t="s">
        <v>130</v>
      </c>
      <c r="N8" s="108">
        <v>300</v>
      </c>
      <c r="O8" s="119" t="s">
        <v>132</v>
      </c>
      <c r="P8" s="111" t="s">
        <v>130</v>
      </c>
      <c r="Q8" s="114" t="s">
        <v>133</v>
      </c>
      <c r="R8" s="115"/>
    </row>
    <row r="9" ht="35" customHeight="1" spans="1:18">
      <c r="A9" s="108"/>
      <c r="B9" s="116"/>
      <c r="C9" s="100"/>
      <c r="D9" s="117"/>
      <c r="E9" s="101"/>
      <c r="F9" s="108"/>
      <c r="G9" s="89" t="str">
        <f t="shared" si="0"/>
        <v>刘*川</v>
      </c>
      <c r="H9" s="108" t="s">
        <v>120</v>
      </c>
      <c r="I9" s="225" t="s">
        <v>121</v>
      </c>
      <c r="J9" s="94" t="str">
        <f t="shared" si="1"/>
        <v>411023********5511</v>
      </c>
      <c r="K9" s="111" t="s">
        <v>134</v>
      </c>
      <c r="L9" s="113" t="s">
        <v>135</v>
      </c>
      <c r="M9" s="111" t="s">
        <v>136</v>
      </c>
      <c r="N9" s="108">
        <v>300</v>
      </c>
      <c r="O9" s="119" t="s">
        <v>132</v>
      </c>
      <c r="P9" s="111" t="s">
        <v>137</v>
      </c>
      <c r="Q9" s="114" t="s">
        <v>138</v>
      </c>
      <c r="R9" s="115"/>
    </row>
    <row r="10" ht="35" customHeight="1" spans="1:18">
      <c r="A10" s="108"/>
      <c r="B10" s="120"/>
      <c r="C10" s="105"/>
      <c r="D10" s="121"/>
      <c r="E10" s="106"/>
      <c r="F10" s="108"/>
      <c r="G10" s="89" t="str">
        <f t="shared" si="0"/>
        <v>常*民</v>
      </c>
      <c r="H10" s="108" t="s">
        <v>128</v>
      </c>
      <c r="I10" s="118" t="s">
        <v>129</v>
      </c>
      <c r="J10" s="94" t="str">
        <f t="shared" si="1"/>
        <v>410426********551X</v>
      </c>
      <c r="K10" s="111" t="s">
        <v>139</v>
      </c>
      <c r="L10" s="113" t="s">
        <v>140</v>
      </c>
      <c r="M10" s="122" t="s">
        <v>141</v>
      </c>
      <c r="N10" s="108">
        <v>800</v>
      </c>
      <c r="O10" s="119" t="s">
        <v>132</v>
      </c>
      <c r="P10" s="122" t="s">
        <v>141</v>
      </c>
      <c r="Q10" s="123" t="s">
        <v>142</v>
      </c>
      <c r="R10" s="115"/>
    </row>
    <row r="11" ht="35" customHeight="1" spans="1:18">
      <c r="A11" s="124">
        <v>3</v>
      </c>
      <c r="B11" s="116" t="s">
        <v>143</v>
      </c>
      <c r="C11" s="90" t="str">
        <f>REPLACE(B11,4,3,"***")</f>
        <v>豫KD***6</v>
      </c>
      <c r="D11" s="226" t="s">
        <v>144</v>
      </c>
      <c r="E11" s="92" t="str">
        <f>REPLACE(D11,4,6,"******")</f>
        <v>411******210</v>
      </c>
      <c r="F11" s="124">
        <v>4</v>
      </c>
      <c r="G11" s="89" t="str">
        <f t="shared" si="0"/>
        <v>余*龙</v>
      </c>
      <c r="H11" s="108" t="s">
        <v>145</v>
      </c>
      <c r="I11" s="225" t="s">
        <v>146</v>
      </c>
      <c r="J11" s="94" t="str">
        <f t="shared" si="1"/>
        <v>410426********1032</v>
      </c>
      <c r="K11" s="111" t="s">
        <v>147</v>
      </c>
      <c r="L11" s="113" t="s">
        <v>148</v>
      </c>
      <c r="M11" s="111" t="s">
        <v>149</v>
      </c>
      <c r="N11" s="108">
        <v>1700</v>
      </c>
      <c r="O11" s="119" t="s">
        <v>150</v>
      </c>
      <c r="P11" s="111" t="s">
        <v>149</v>
      </c>
      <c r="Q11" s="114" t="s">
        <v>151</v>
      </c>
      <c r="R11" s="115"/>
    </row>
    <row r="12" ht="35" customHeight="1" spans="1:18">
      <c r="A12" s="125"/>
      <c r="B12" s="116"/>
      <c r="C12" s="100"/>
      <c r="D12" s="117"/>
      <c r="E12" s="101"/>
      <c r="F12" s="125"/>
      <c r="G12" s="89" t="str">
        <f t="shared" si="0"/>
        <v>贾*涛</v>
      </c>
      <c r="H12" s="108" t="s">
        <v>152</v>
      </c>
      <c r="I12" s="225" t="s">
        <v>153</v>
      </c>
      <c r="J12" s="94" t="str">
        <f t="shared" si="1"/>
        <v>411081********7272</v>
      </c>
      <c r="K12" s="111" t="s">
        <v>154</v>
      </c>
      <c r="L12" s="113" t="s">
        <v>155</v>
      </c>
      <c r="M12" s="111" t="s">
        <v>154</v>
      </c>
      <c r="N12" s="108">
        <v>1500</v>
      </c>
      <c r="O12" s="113" t="s">
        <v>156</v>
      </c>
      <c r="P12" s="111" t="s">
        <v>154</v>
      </c>
      <c r="Q12" s="114" t="s">
        <v>157</v>
      </c>
      <c r="R12" s="115"/>
    </row>
    <row r="13" ht="35" customHeight="1" spans="1:18">
      <c r="A13" s="125"/>
      <c r="B13" s="116"/>
      <c r="C13" s="100"/>
      <c r="D13" s="117"/>
      <c r="E13" s="101"/>
      <c r="F13" s="125"/>
      <c r="G13" s="89" t="str">
        <f t="shared" si="0"/>
        <v>李*锋</v>
      </c>
      <c r="H13" s="108" t="s">
        <v>158</v>
      </c>
      <c r="I13" s="126" t="s">
        <v>159</v>
      </c>
      <c r="J13" s="94" t="str">
        <f t="shared" si="1"/>
        <v>411081********3696</v>
      </c>
      <c r="K13" s="111" t="s">
        <v>160</v>
      </c>
      <c r="L13" s="112" t="s">
        <v>161</v>
      </c>
      <c r="M13" s="111" t="s">
        <v>162</v>
      </c>
      <c r="N13" s="108">
        <v>1500</v>
      </c>
      <c r="O13" s="119" t="s">
        <v>163</v>
      </c>
      <c r="P13" s="111" t="s">
        <v>162</v>
      </c>
      <c r="Q13" s="114" t="s">
        <v>164</v>
      </c>
      <c r="R13" s="115"/>
    </row>
    <row r="14" ht="35" customHeight="1" spans="1:18">
      <c r="A14" s="127"/>
      <c r="B14" s="116"/>
      <c r="C14" s="105"/>
      <c r="D14" s="117"/>
      <c r="E14" s="106"/>
      <c r="F14" s="125"/>
      <c r="G14" s="89" t="str">
        <f t="shared" si="0"/>
        <v>吴*涛</v>
      </c>
      <c r="H14" s="124" t="s">
        <v>165</v>
      </c>
      <c r="I14" s="128" t="s">
        <v>166</v>
      </c>
      <c r="J14" s="94" t="str">
        <f t="shared" si="1"/>
        <v>411081********0418</v>
      </c>
      <c r="K14" s="129" t="s">
        <v>167</v>
      </c>
      <c r="L14" s="130" t="s">
        <v>168</v>
      </c>
      <c r="M14" s="131" t="s">
        <v>169</v>
      </c>
      <c r="N14" s="124">
        <v>1500</v>
      </c>
      <c r="O14" s="132" t="s">
        <v>170</v>
      </c>
      <c r="P14" s="131" t="s">
        <v>169</v>
      </c>
      <c r="Q14" s="133" t="s">
        <v>171</v>
      </c>
      <c r="R14" s="115"/>
    </row>
    <row r="15" ht="35" customHeight="1" spans="1:18">
      <c r="A15" s="134">
        <v>4</v>
      </c>
      <c r="B15" s="134" t="s">
        <v>172</v>
      </c>
      <c r="C15" s="90" t="str">
        <f>REPLACE(B15,4,3,"***")</f>
        <v>豫KA***7</v>
      </c>
      <c r="D15" s="227" t="s">
        <v>173</v>
      </c>
      <c r="E15" s="92" t="str">
        <f>REPLACE(D15,4,6,"******")</f>
        <v>411******063</v>
      </c>
      <c r="F15" s="134">
        <v>3</v>
      </c>
      <c r="G15" s="89" t="str">
        <f t="shared" si="0"/>
        <v>樊*辉</v>
      </c>
      <c r="H15" s="134" t="s">
        <v>174</v>
      </c>
      <c r="I15" s="227" t="s">
        <v>175</v>
      </c>
      <c r="J15" s="94" t="str">
        <f t="shared" si="1"/>
        <v>410426********6012</v>
      </c>
      <c r="K15" s="135" t="s">
        <v>176</v>
      </c>
      <c r="L15" s="136" t="s">
        <v>177</v>
      </c>
      <c r="M15" s="135" t="s">
        <v>176</v>
      </c>
      <c r="N15" s="134">
        <v>1500</v>
      </c>
      <c r="O15" s="113" t="s">
        <v>125</v>
      </c>
      <c r="P15" s="135" t="s">
        <v>176</v>
      </c>
      <c r="Q15" s="137" t="s">
        <v>178</v>
      </c>
      <c r="R15" s="115"/>
    </row>
    <row r="16" ht="35" customHeight="1" spans="1:18">
      <c r="A16" s="134"/>
      <c r="B16" s="134"/>
      <c r="C16" s="100"/>
      <c r="D16" s="134"/>
      <c r="E16" s="101"/>
      <c r="F16" s="134"/>
      <c r="G16" s="89" t="str">
        <f t="shared" si="0"/>
        <v>樊*辉</v>
      </c>
      <c r="H16" s="134" t="s">
        <v>174</v>
      </c>
      <c r="I16" s="227" t="s">
        <v>175</v>
      </c>
      <c r="J16" s="94" t="str">
        <f t="shared" si="1"/>
        <v>410426********6012</v>
      </c>
      <c r="K16" s="135" t="s">
        <v>179</v>
      </c>
      <c r="L16" s="136" t="s">
        <v>180</v>
      </c>
      <c r="M16" s="135" t="s">
        <v>179</v>
      </c>
      <c r="N16" s="134">
        <v>800</v>
      </c>
      <c r="O16" s="138" t="s">
        <v>132</v>
      </c>
      <c r="P16" s="135" t="s">
        <v>179</v>
      </c>
      <c r="Q16" s="137" t="s">
        <v>181</v>
      </c>
      <c r="R16" s="115"/>
    </row>
    <row r="17" ht="35" customHeight="1" spans="1:18">
      <c r="A17" s="134"/>
      <c r="B17" s="134"/>
      <c r="C17" s="105"/>
      <c r="D17" s="134"/>
      <c r="E17" s="106"/>
      <c r="F17" s="134"/>
      <c r="G17" s="89" t="str">
        <f t="shared" si="0"/>
        <v>王*红</v>
      </c>
      <c r="H17" s="134" t="s">
        <v>182</v>
      </c>
      <c r="I17" s="227" t="s">
        <v>183</v>
      </c>
      <c r="J17" s="94" t="str">
        <f t="shared" si="1"/>
        <v>410426********3011</v>
      </c>
      <c r="K17" s="135" t="s">
        <v>184</v>
      </c>
      <c r="L17" s="136" t="s">
        <v>185</v>
      </c>
      <c r="M17" s="135" t="s">
        <v>186</v>
      </c>
      <c r="N17" s="134">
        <v>1200</v>
      </c>
      <c r="O17" s="113" t="s">
        <v>125</v>
      </c>
      <c r="P17" s="135" t="s">
        <v>186</v>
      </c>
      <c r="Q17" s="137" t="s">
        <v>187</v>
      </c>
      <c r="R17" s="115"/>
    </row>
    <row r="18" ht="35" customHeight="1" spans="1:18">
      <c r="A18" s="134">
        <v>5</v>
      </c>
      <c r="B18" s="134"/>
      <c r="C18" s="90" t="s">
        <v>188</v>
      </c>
      <c r="D18" s="134"/>
      <c r="E18" s="228" t="s">
        <v>189</v>
      </c>
      <c r="F18" s="134">
        <v>3</v>
      </c>
      <c r="G18" s="107" t="s">
        <v>190</v>
      </c>
      <c r="H18" s="134"/>
      <c r="I18" s="229" t="s">
        <v>191</v>
      </c>
      <c r="J18" s="94" t="str">
        <f t="shared" si="1"/>
        <v>411081********4554</v>
      </c>
      <c r="K18" s="140" t="s">
        <v>192</v>
      </c>
      <c r="L18" s="141" t="s">
        <v>193</v>
      </c>
      <c r="M18" s="142" t="s">
        <v>194</v>
      </c>
      <c r="N18" s="89">
        <v>1600</v>
      </c>
      <c r="O18" s="143" t="s">
        <v>195</v>
      </c>
      <c r="P18" s="97" t="s">
        <v>196</v>
      </c>
      <c r="Q18" s="144" t="s">
        <v>197</v>
      </c>
      <c r="R18" s="99"/>
    </row>
    <row r="19" ht="35" customHeight="1" spans="1:18">
      <c r="A19" s="134"/>
      <c r="B19" s="134"/>
      <c r="C19" s="100"/>
      <c r="D19" s="134"/>
      <c r="E19" s="101"/>
      <c r="F19" s="134"/>
      <c r="G19" s="107" t="s">
        <v>198</v>
      </c>
      <c r="H19" s="134"/>
      <c r="I19" s="229" t="s">
        <v>199</v>
      </c>
      <c r="J19" s="94" t="str">
        <f t="shared" si="1"/>
        <v>411002********2014</v>
      </c>
      <c r="K19" s="145" t="s">
        <v>200</v>
      </c>
      <c r="L19" s="139" t="s">
        <v>201</v>
      </c>
      <c r="M19" s="146" t="s">
        <v>202</v>
      </c>
      <c r="N19" s="89">
        <v>1500</v>
      </c>
      <c r="O19" s="143" t="s">
        <v>203</v>
      </c>
      <c r="P19" s="103" t="s">
        <v>204</v>
      </c>
      <c r="Q19" s="104" t="s">
        <v>205</v>
      </c>
      <c r="R19" s="99"/>
    </row>
    <row r="20" ht="35" customHeight="1" spans="1:18">
      <c r="A20" s="134"/>
      <c r="B20" s="134"/>
      <c r="C20" s="105"/>
      <c r="D20" s="134"/>
      <c r="E20" s="106"/>
      <c r="F20" s="134"/>
      <c r="G20" s="107" t="s">
        <v>190</v>
      </c>
      <c r="H20" s="134"/>
      <c r="I20" s="229" t="s">
        <v>191</v>
      </c>
      <c r="J20" s="94" t="str">
        <f t="shared" si="1"/>
        <v>411081********4554</v>
      </c>
      <c r="K20" s="147" t="s">
        <v>206</v>
      </c>
      <c r="L20" s="139" t="s">
        <v>207</v>
      </c>
      <c r="M20" s="146" t="s">
        <v>208</v>
      </c>
      <c r="N20" s="89">
        <v>1500</v>
      </c>
      <c r="O20" s="143" t="s">
        <v>150</v>
      </c>
      <c r="P20" s="103" t="s">
        <v>208</v>
      </c>
      <c r="Q20" s="104" t="s">
        <v>209</v>
      </c>
      <c r="R20" s="99"/>
    </row>
    <row r="21" ht="35" customHeight="1" spans="1:18">
      <c r="A21" s="134">
        <v>6</v>
      </c>
      <c r="B21" s="134"/>
      <c r="C21" s="90" t="s">
        <v>210</v>
      </c>
      <c r="D21" s="134"/>
      <c r="E21" s="228" t="s">
        <v>211</v>
      </c>
      <c r="F21" s="134">
        <v>3</v>
      </c>
      <c r="G21" s="107" t="s">
        <v>212</v>
      </c>
      <c r="H21" s="134"/>
      <c r="I21" s="229" t="s">
        <v>213</v>
      </c>
      <c r="J21" s="94" t="str">
        <f t="shared" si="1"/>
        <v>410421********5513</v>
      </c>
      <c r="K21" s="140" t="s">
        <v>214</v>
      </c>
      <c r="L21" s="139" t="s">
        <v>215</v>
      </c>
      <c r="M21" s="142" t="s">
        <v>216</v>
      </c>
      <c r="N21" s="89">
        <v>1500</v>
      </c>
      <c r="O21" s="143" t="s">
        <v>217</v>
      </c>
      <c r="P21" s="97" t="s">
        <v>218</v>
      </c>
      <c r="Q21" s="144" t="s">
        <v>219</v>
      </c>
      <c r="R21" s="99"/>
    </row>
    <row r="22" ht="35" customHeight="1" spans="1:18">
      <c r="A22" s="134"/>
      <c r="B22" s="134"/>
      <c r="C22" s="100"/>
      <c r="D22" s="134"/>
      <c r="E22" s="101"/>
      <c r="F22" s="134"/>
      <c r="G22" s="107" t="s">
        <v>220</v>
      </c>
      <c r="H22" s="134"/>
      <c r="I22" s="229" t="s">
        <v>221</v>
      </c>
      <c r="J22" s="94" t="str">
        <f t="shared" si="1"/>
        <v>410421********1012</v>
      </c>
      <c r="K22" s="147" t="s">
        <v>222</v>
      </c>
      <c r="L22" s="139" t="s">
        <v>223</v>
      </c>
      <c r="M22" s="146" t="s">
        <v>224</v>
      </c>
      <c r="N22" s="89">
        <v>1900</v>
      </c>
      <c r="O22" s="143" t="s">
        <v>108</v>
      </c>
      <c r="P22" s="103" t="s">
        <v>225</v>
      </c>
      <c r="Q22" s="104" t="s">
        <v>226</v>
      </c>
      <c r="R22" s="99"/>
    </row>
    <row r="23" ht="35" customHeight="1" spans="1:18">
      <c r="A23" s="134"/>
      <c r="B23" s="134"/>
      <c r="C23" s="105"/>
      <c r="D23" s="134"/>
      <c r="E23" s="106"/>
      <c r="F23" s="134"/>
      <c r="G23" s="107" t="s">
        <v>227</v>
      </c>
      <c r="H23" s="134"/>
      <c r="I23" s="229" t="s">
        <v>228</v>
      </c>
      <c r="J23" s="94" t="str">
        <f t="shared" si="1"/>
        <v>410425********1516</v>
      </c>
      <c r="K23" s="147" t="s">
        <v>229</v>
      </c>
      <c r="L23" s="139" t="s">
        <v>230</v>
      </c>
      <c r="M23" s="146" t="s">
        <v>231</v>
      </c>
      <c r="N23" s="89">
        <v>2000</v>
      </c>
      <c r="O23" s="143" t="s">
        <v>108</v>
      </c>
      <c r="P23" s="103" t="s">
        <v>232</v>
      </c>
      <c r="Q23" s="104" t="s">
        <v>233</v>
      </c>
      <c r="R23" s="99"/>
    </row>
  </sheetData>
  <sheetProtection algorithmName="SHA-512" hashValue="9Ek3LDIiylY7f9WpemtYQWQSauOvnGgQivvue0ixg8hiaJdPSr242Zw4QqvJE7Xw9BRJ0oy/t7tec2mAKGC4CA==" saltValue="SKPvvaK6UC61wV9C6uNATg==" spinCount="100000" sheet="1" selectLockedCells="1" objects="1"/>
  <mergeCells count="42">
    <mergeCell ref="A1:Q1"/>
    <mergeCell ref="A2:I2"/>
    <mergeCell ref="K2:L2"/>
    <mergeCell ref="M2:O2"/>
    <mergeCell ref="P2:R2"/>
    <mergeCell ref="A4:A6"/>
    <mergeCell ref="A7:A10"/>
    <mergeCell ref="A11:A14"/>
    <mergeCell ref="A15:A17"/>
    <mergeCell ref="A18:A20"/>
    <mergeCell ref="A21:A23"/>
    <mergeCell ref="B4:B6"/>
    <mergeCell ref="B7:B10"/>
    <mergeCell ref="B11:B14"/>
    <mergeCell ref="B15:B17"/>
    <mergeCell ref="B18:B20"/>
    <mergeCell ref="B21:B23"/>
    <mergeCell ref="C4:C6"/>
    <mergeCell ref="C7:C10"/>
    <mergeCell ref="C11:C14"/>
    <mergeCell ref="C15:C17"/>
    <mergeCell ref="C18:C20"/>
    <mergeCell ref="C21:C23"/>
    <mergeCell ref="D4:D6"/>
    <mergeCell ref="D7:D10"/>
    <mergeCell ref="D11:D14"/>
    <mergeCell ref="D15:D17"/>
    <mergeCell ref="D18:D20"/>
    <mergeCell ref="D21:D23"/>
    <mergeCell ref="E4:E6"/>
    <mergeCell ref="E7:E10"/>
    <mergeCell ref="E11:E14"/>
    <mergeCell ref="E15:E17"/>
    <mergeCell ref="E18:E20"/>
    <mergeCell ref="E21:E23"/>
    <mergeCell ref="F4:F6"/>
    <mergeCell ref="F7:F10"/>
    <mergeCell ref="F11:F14"/>
    <mergeCell ref="F15:F17"/>
    <mergeCell ref="F18:F20"/>
    <mergeCell ref="F21:F23"/>
    <mergeCell ref="R4:R23"/>
  </mergeCells>
  <pageMargins left="0.156944444444444" right="0.196527777777778"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2"/>
  <sheetViews>
    <sheetView workbookViewId="0">
      <selection activeCell="Q1" sqref="Q1"/>
    </sheetView>
  </sheetViews>
  <sheetFormatPr defaultColWidth="9" defaultRowHeight="24.6" customHeight="1"/>
  <cols>
    <col min="1" max="1" width="4.5" style="38" customWidth="1"/>
    <col min="2" max="2" width="7.375" hidden="1" customWidth="1"/>
    <col min="3" max="3" width="7.375" customWidth="1"/>
    <col min="4" max="4" width="9" customWidth="1"/>
    <col min="5" max="5" width="9.75" customWidth="1"/>
    <col min="6" max="6" width="5.375" style="38" customWidth="1"/>
    <col min="7" max="9" width="9.875" customWidth="1"/>
    <col min="10" max="10" width="14.125" customWidth="1"/>
    <col min="11" max="11" width="13.875" style="38" customWidth="1"/>
    <col min="12" max="12" width="9.625" style="38" customWidth="1"/>
    <col min="13" max="13" width="9.75833333333333" customWidth="1"/>
    <col min="14" max="14" width="10.25" style="39" customWidth="1"/>
    <col min="15" max="15" width="11.5" style="39" customWidth="1"/>
    <col min="16" max="16" width="9.125" customWidth="1"/>
  </cols>
  <sheetData>
    <row r="1" ht="67.5" customHeight="1" spans="1:21">
      <c r="A1" s="20" t="s">
        <v>234</v>
      </c>
      <c r="B1" s="20"/>
      <c r="C1" s="20"/>
      <c r="D1" s="20"/>
      <c r="E1" s="20"/>
      <c r="F1" s="20"/>
      <c r="G1" s="20"/>
      <c r="H1" s="20"/>
      <c r="I1" s="20"/>
      <c r="J1" s="20"/>
      <c r="K1" s="20"/>
      <c r="L1" s="20"/>
      <c r="M1" s="20"/>
      <c r="N1" s="20"/>
      <c r="O1" s="20"/>
    </row>
    <row r="2" s="35" customFormat="1" ht="35.25" customHeight="1" spans="1:21">
      <c r="A2" s="21" t="s">
        <v>84</v>
      </c>
      <c r="B2" s="21"/>
      <c r="C2" s="21"/>
      <c r="D2" s="21"/>
      <c r="E2" s="21"/>
      <c r="F2" s="21"/>
      <c r="G2" s="21"/>
      <c r="H2" s="24" t="s">
        <v>85</v>
      </c>
      <c r="I2" s="24"/>
      <c r="J2" s="24" t="s">
        <v>86</v>
      </c>
      <c r="K2" s="40"/>
      <c r="L2" s="41"/>
      <c r="M2" s="42" t="s">
        <v>87</v>
      </c>
      <c r="N2" s="43"/>
      <c r="O2" s="43"/>
    </row>
    <row r="3" ht="33.95" customHeight="1" spans="1:21">
      <c r="A3" s="44" t="s">
        <v>88</v>
      </c>
      <c r="B3" s="8" t="s">
        <v>25</v>
      </c>
      <c r="C3" s="8" t="s">
        <v>25</v>
      </c>
      <c r="D3" s="8" t="s">
        <v>29</v>
      </c>
      <c r="E3" s="8" t="s">
        <v>47</v>
      </c>
      <c r="F3" s="8" t="s">
        <v>22</v>
      </c>
      <c r="G3" s="8" t="s">
        <v>13</v>
      </c>
      <c r="H3" s="8" t="s">
        <v>18</v>
      </c>
      <c r="I3" s="8" t="s">
        <v>31</v>
      </c>
      <c r="J3" s="8" t="s">
        <v>235</v>
      </c>
      <c r="K3" s="8" t="s">
        <v>37</v>
      </c>
      <c r="L3" s="8" t="s">
        <v>89</v>
      </c>
      <c r="M3" s="8" t="s">
        <v>43</v>
      </c>
      <c r="N3" s="8" t="s">
        <v>91</v>
      </c>
      <c r="O3" s="8" t="s">
        <v>92</v>
      </c>
      <c r="P3" s="9" t="s">
        <v>93</v>
      </c>
    </row>
    <row r="4" s="36" customFormat="1" ht="43" customHeight="1" spans="1:21">
      <c r="A4" s="45">
        <v>1</v>
      </c>
      <c r="B4" s="46" t="s">
        <v>236</v>
      </c>
      <c r="C4" s="47" t="str">
        <f>REPLACE(B4,2,1,"*")</f>
        <v>牛*杰</v>
      </c>
      <c r="D4" s="48" t="s">
        <v>237</v>
      </c>
      <c r="E4" s="49" t="s">
        <v>237</v>
      </c>
      <c r="F4" s="25">
        <v>3</v>
      </c>
      <c r="G4" s="50" t="s">
        <v>238</v>
      </c>
      <c r="H4" s="51" t="s">
        <v>239</v>
      </c>
      <c r="I4" s="52" t="s">
        <v>240</v>
      </c>
      <c r="J4" s="53" t="s">
        <v>241</v>
      </c>
      <c r="K4" s="54" t="s">
        <v>209</v>
      </c>
      <c r="L4" s="25">
        <v>1200</v>
      </c>
      <c r="M4" s="53" t="s">
        <v>108</v>
      </c>
      <c r="N4" s="55" t="s">
        <v>242</v>
      </c>
      <c r="O4" s="56" t="s">
        <v>243</v>
      </c>
      <c r="P4" s="57"/>
    </row>
    <row r="5" s="36" customFormat="1" ht="45" customHeight="1" spans="1:21">
      <c r="A5" s="58"/>
      <c r="B5" s="59"/>
      <c r="C5" s="60"/>
      <c r="D5" s="61"/>
      <c r="E5" s="62"/>
      <c r="F5" s="25"/>
      <c r="G5" s="50"/>
      <c r="H5" s="63"/>
      <c r="I5" s="64" t="s">
        <v>244</v>
      </c>
      <c r="J5" s="53" t="s">
        <v>245</v>
      </c>
      <c r="K5" s="54" t="s">
        <v>136</v>
      </c>
      <c r="L5" s="25">
        <v>1000</v>
      </c>
      <c r="M5" s="53" t="s">
        <v>108</v>
      </c>
      <c r="N5" s="55" t="s">
        <v>246</v>
      </c>
      <c r="O5" s="56" t="s">
        <v>247</v>
      </c>
      <c r="P5" s="65"/>
    </row>
    <row r="6" s="36" customFormat="1" ht="46" customHeight="1" spans="1:21">
      <c r="A6" s="66"/>
      <c r="B6" s="67"/>
      <c r="C6" s="60"/>
      <c r="D6" s="68"/>
      <c r="E6" s="69"/>
      <c r="F6" s="25"/>
      <c r="G6" s="50"/>
      <c r="H6" s="70"/>
      <c r="I6" s="64" t="s">
        <v>248</v>
      </c>
      <c r="J6" s="53" t="s">
        <v>249</v>
      </c>
      <c r="K6" s="54" t="s">
        <v>250</v>
      </c>
      <c r="L6" s="25">
        <v>500</v>
      </c>
      <c r="M6" s="53" t="s">
        <v>150</v>
      </c>
      <c r="N6" s="55" t="s">
        <v>162</v>
      </c>
      <c r="O6" s="56" t="s">
        <v>164</v>
      </c>
      <c r="P6" s="65"/>
    </row>
    <row r="7" s="37" customFormat="1" ht="43" customHeight="1" spans="1:21">
      <c r="A7" s="45">
        <v>2</v>
      </c>
      <c r="B7" s="46" t="s">
        <v>251</v>
      </c>
      <c r="C7" s="47" t="str">
        <f>REPLACE(B7,2,1,"*")</f>
        <v>吕*伟</v>
      </c>
      <c r="D7" s="48" t="s">
        <v>252</v>
      </c>
      <c r="E7" s="49" t="s">
        <v>252</v>
      </c>
      <c r="F7" s="25">
        <v>3</v>
      </c>
      <c r="G7" s="50" t="s">
        <v>253</v>
      </c>
      <c r="H7" s="71" t="s">
        <v>254</v>
      </c>
      <c r="I7" s="64" t="s">
        <v>255</v>
      </c>
      <c r="J7" s="53" t="s">
        <v>256</v>
      </c>
      <c r="K7" s="54" t="s">
        <v>231</v>
      </c>
      <c r="L7" s="25">
        <v>2200</v>
      </c>
      <c r="M7" s="53" t="s">
        <v>108</v>
      </c>
      <c r="N7" s="55" t="s">
        <v>232</v>
      </c>
      <c r="O7" s="56" t="s">
        <v>233</v>
      </c>
      <c r="P7" s="65"/>
      <c r="R7" s="36"/>
      <c r="S7" s="72"/>
      <c r="T7" s="36"/>
      <c r="U7" s="36"/>
    </row>
    <row r="8" s="37" customFormat="1" ht="42" customHeight="1" spans="1:21">
      <c r="A8" s="58"/>
      <c r="B8" s="59"/>
      <c r="C8" s="60"/>
      <c r="D8" s="61"/>
      <c r="E8" s="62"/>
      <c r="F8" s="25"/>
      <c r="G8" s="50"/>
      <c r="H8" s="71"/>
      <c r="I8" s="64" t="s">
        <v>257</v>
      </c>
      <c r="J8" s="73" t="s">
        <v>258</v>
      </c>
      <c r="K8" s="74" t="s">
        <v>259</v>
      </c>
      <c r="L8" s="25">
        <v>1500</v>
      </c>
      <c r="M8" s="53" t="s">
        <v>260</v>
      </c>
      <c r="N8" s="55" t="s">
        <v>261</v>
      </c>
      <c r="O8" s="56" t="s">
        <v>262</v>
      </c>
      <c r="P8" s="65"/>
      <c r="R8" s="36"/>
      <c r="T8" s="36"/>
      <c r="U8" s="36"/>
    </row>
    <row r="9" s="37" customFormat="1" ht="48" customHeight="1" spans="1:21">
      <c r="A9" s="66"/>
      <c r="B9" s="67"/>
      <c r="C9" s="60"/>
      <c r="D9" s="68"/>
      <c r="E9" s="69"/>
      <c r="F9" s="25"/>
      <c r="G9" s="50"/>
      <c r="H9" s="71"/>
      <c r="I9" s="64" t="s">
        <v>263</v>
      </c>
      <c r="J9" s="75" t="s">
        <v>264</v>
      </c>
      <c r="K9" s="76" t="s">
        <v>265</v>
      </c>
      <c r="L9" s="25">
        <v>300</v>
      </c>
      <c r="M9" s="53" t="s">
        <v>266</v>
      </c>
      <c r="N9" s="55" t="s">
        <v>267</v>
      </c>
      <c r="O9" s="56" t="s">
        <v>268</v>
      </c>
      <c r="P9" s="77"/>
      <c r="R9" s="36"/>
      <c r="T9" s="36"/>
      <c r="U9" s="36"/>
    </row>
    <row r="10" customHeight="1" spans="1:21">
      <c r="A10" s="78" t="s">
        <v>269</v>
      </c>
      <c r="B10" s="79"/>
      <c r="C10" s="79"/>
      <c r="D10" s="79"/>
      <c r="E10" s="79"/>
      <c r="F10" s="79"/>
      <c r="G10" s="79"/>
      <c r="H10" s="79"/>
      <c r="I10" s="79"/>
      <c r="J10" s="79"/>
      <c r="K10" s="80"/>
      <c r="L10" s="79"/>
      <c r="M10" s="79"/>
      <c r="N10" s="79"/>
      <c r="O10" s="79"/>
      <c r="P10" s="81"/>
    </row>
    <row r="11" customHeight="1" spans="1:21">
      <c r="D11" s="82"/>
      <c r="E11" s="82"/>
      <c r="H11" s="82"/>
    </row>
    <row r="12" customHeight="1" spans="1:21">
      <c r="D12" s="82"/>
      <c r="E12" s="82"/>
      <c r="H12" s="82"/>
    </row>
    <row r="13" customHeight="1" spans="1:21">
      <c r="D13" s="82"/>
      <c r="E13" s="82"/>
      <c r="H13" s="82"/>
    </row>
    <row r="14" customHeight="1" spans="1:21">
      <c r="D14" s="82"/>
      <c r="E14" s="82"/>
      <c r="H14" s="82"/>
    </row>
    <row r="15" customHeight="1" spans="1:21">
      <c r="D15" s="82"/>
      <c r="E15" s="82"/>
      <c r="H15" s="82"/>
    </row>
    <row r="16" customHeight="1" spans="1:21">
      <c r="D16" s="82"/>
      <c r="E16" s="82"/>
      <c r="H16" s="82"/>
    </row>
    <row r="17" customHeight="1" spans="4:8">
      <c r="D17" s="82"/>
      <c r="E17" s="82"/>
      <c r="H17" s="82"/>
    </row>
    <row r="18" customHeight="1" spans="4:8">
      <c r="D18" s="82"/>
      <c r="E18" s="82"/>
      <c r="H18" s="82"/>
    </row>
    <row r="19" customHeight="1" spans="4:8">
      <c r="D19" s="82"/>
      <c r="E19" s="82"/>
      <c r="H19" s="82"/>
    </row>
    <row r="20" customHeight="1" spans="4:8">
      <c r="D20" s="82"/>
      <c r="E20" s="82"/>
      <c r="H20" s="82"/>
    </row>
    <row r="21" customHeight="1" spans="4:8">
      <c r="D21" s="82"/>
      <c r="E21" s="82"/>
      <c r="H21" s="82"/>
    </row>
    <row r="22" customHeight="1" spans="4:8">
      <c r="D22" s="82"/>
      <c r="E22" s="82"/>
      <c r="H22" s="82"/>
    </row>
    <row r="23" customHeight="1" spans="4:8">
      <c r="D23" s="82"/>
      <c r="E23" s="82"/>
      <c r="H23" s="82"/>
    </row>
    <row r="24" customHeight="1" spans="4:8">
      <c r="D24" s="82"/>
      <c r="E24" s="82"/>
      <c r="H24" s="82"/>
    </row>
    <row r="25" customHeight="1" spans="4:8">
      <c r="D25" s="82"/>
      <c r="E25" s="82"/>
      <c r="H25" s="82"/>
    </row>
    <row r="26" customHeight="1" spans="4:8">
      <c r="D26" s="82"/>
      <c r="E26" s="82"/>
      <c r="H26" s="82"/>
    </row>
    <row r="27" customHeight="1" spans="4:8">
      <c r="D27" s="82"/>
      <c r="E27" s="82"/>
      <c r="H27" s="82"/>
    </row>
    <row r="28" customHeight="1" spans="4:8">
      <c r="D28" s="82"/>
      <c r="E28" s="82"/>
      <c r="H28" s="82"/>
    </row>
    <row r="29" customHeight="1" spans="4:8">
      <c r="D29" s="82"/>
      <c r="E29" s="82"/>
      <c r="H29" s="82"/>
    </row>
    <row r="30" customHeight="1" spans="4:8">
      <c r="D30" s="82"/>
      <c r="E30" s="82"/>
      <c r="H30" s="82"/>
    </row>
    <row r="31" customHeight="1" spans="4:8">
      <c r="D31" s="82"/>
      <c r="E31" s="82"/>
      <c r="H31" s="82"/>
    </row>
    <row r="32" customHeight="1" spans="4:8">
      <c r="D32" s="82"/>
      <c r="E32" s="82"/>
      <c r="H32" s="82"/>
    </row>
    <row r="33" customHeight="1" spans="4:8">
      <c r="D33" s="82"/>
      <c r="E33" s="82"/>
      <c r="H33" s="82"/>
    </row>
    <row r="34" customHeight="1" spans="4:8">
      <c r="D34" s="82"/>
      <c r="E34" s="82"/>
      <c r="H34" s="82"/>
    </row>
    <row r="35" customHeight="1" spans="4:8">
      <c r="D35" s="82"/>
      <c r="E35" s="82"/>
      <c r="H35" s="82"/>
    </row>
    <row r="36" customHeight="1" spans="4:8">
      <c r="D36" s="82"/>
      <c r="E36" s="82"/>
      <c r="H36" s="82"/>
    </row>
    <row r="37" customHeight="1" spans="4:8">
      <c r="D37" s="82"/>
      <c r="E37" s="82"/>
      <c r="H37" s="82"/>
    </row>
    <row r="38" customHeight="1" spans="4:8">
      <c r="D38" s="82"/>
      <c r="E38" s="82"/>
      <c r="H38" s="82"/>
    </row>
    <row r="39" customHeight="1" spans="4:8">
      <c r="D39" s="82"/>
      <c r="E39" s="82"/>
      <c r="H39" s="82"/>
    </row>
    <row r="40" customHeight="1" spans="4:8">
      <c r="D40" s="82"/>
      <c r="E40" s="82"/>
      <c r="H40" s="82"/>
    </row>
    <row r="41" customHeight="1" spans="4:8">
      <c r="D41" s="82"/>
      <c r="E41" s="82"/>
      <c r="H41" s="82"/>
    </row>
    <row r="42" customHeight="1" spans="4:8">
      <c r="D42" s="82"/>
      <c r="E42" s="82"/>
      <c r="H42" s="82"/>
    </row>
    <row r="43" customHeight="1" spans="4:8">
      <c r="D43" s="82"/>
      <c r="E43" s="82"/>
      <c r="H43" s="82"/>
    </row>
    <row r="44" customHeight="1" spans="4:8">
      <c r="D44" s="82"/>
      <c r="E44" s="82"/>
      <c r="H44" s="82"/>
    </row>
    <row r="45" customHeight="1" spans="4:8">
      <c r="D45" s="82"/>
      <c r="E45" s="82"/>
      <c r="H45" s="82"/>
    </row>
    <row r="46" customHeight="1" spans="4:8">
      <c r="D46" s="82"/>
      <c r="E46" s="82"/>
      <c r="H46" s="82"/>
    </row>
    <row r="47" customHeight="1" spans="4:8">
      <c r="D47" s="82"/>
      <c r="E47" s="82"/>
      <c r="H47" s="82"/>
    </row>
    <row r="48" customHeight="1" spans="4:8">
      <c r="D48" s="82"/>
      <c r="E48" s="82"/>
      <c r="H48" s="82"/>
    </row>
    <row r="49" customHeight="1" spans="4:5">
      <c r="D49" s="82"/>
      <c r="E49" s="82"/>
    </row>
    <row r="50" customHeight="1" spans="4:5">
      <c r="D50" s="82"/>
      <c r="E50" s="82"/>
    </row>
    <row r="51" customHeight="1" spans="4:5">
      <c r="D51" s="82"/>
      <c r="E51" s="82"/>
    </row>
    <row r="52" customHeight="1" spans="4:5">
      <c r="D52" s="82"/>
      <c r="E52" s="82"/>
    </row>
    <row r="53" customHeight="1" spans="4:5">
      <c r="D53" s="82"/>
      <c r="E53" s="82"/>
    </row>
    <row r="54" customHeight="1" spans="4:5">
      <c r="D54" s="82"/>
      <c r="E54" s="82"/>
    </row>
    <row r="55" customHeight="1" spans="4:5">
      <c r="D55" s="82"/>
      <c r="E55" s="82"/>
    </row>
    <row r="56" customHeight="1" spans="4:5">
      <c r="D56" s="82"/>
      <c r="E56" s="82"/>
    </row>
    <row r="57" customHeight="1" spans="4:5">
      <c r="D57" s="82"/>
      <c r="E57" s="82"/>
    </row>
    <row r="58" customHeight="1" spans="4:5">
      <c r="D58" s="82"/>
      <c r="E58" s="82"/>
    </row>
    <row r="59" customHeight="1" spans="4:5">
      <c r="D59" s="82"/>
      <c r="E59" s="82"/>
    </row>
    <row r="60" customHeight="1" spans="4:5">
      <c r="D60" s="82"/>
      <c r="E60" s="82"/>
    </row>
    <row r="61" customHeight="1" spans="4:5">
      <c r="D61" s="82"/>
      <c r="E61" s="82"/>
    </row>
    <row r="62" customHeight="1" spans="4:5">
      <c r="D62" s="82"/>
      <c r="E62" s="82"/>
    </row>
    <row r="63" customHeight="1" spans="4:5">
      <c r="D63" s="82"/>
      <c r="E63" s="82"/>
    </row>
    <row r="64" customHeight="1" spans="4:5">
      <c r="D64" s="82"/>
      <c r="E64" s="82"/>
    </row>
    <row r="65" customHeight="1" spans="4:5">
      <c r="D65" s="82"/>
      <c r="E65" s="82"/>
    </row>
    <row r="66" customHeight="1" spans="4:5">
      <c r="D66" s="82"/>
      <c r="E66" s="82"/>
    </row>
    <row r="67" customHeight="1" spans="4:5">
      <c r="D67" s="82"/>
      <c r="E67" s="82"/>
    </row>
    <row r="68" customHeight="1" spans="4:5">
      <c r="D68" s="82"/>
      <c r="E68" s="82"/>
    </row>
    <row r="69" customHeight="1" spans="4:5">
      <c r="D69" s="82"/>
      <c r="E69" s="82"/>
    </row>
    <row r="70" customHeight="1" spans="4:5">
      <c r="D70" s="82"/>
      <c r="E70" s="82"/>
    </row>
    <row r="71" customHeight="1" spans="4:5">
      <c r="D71" s="82"/>
      <c r="E71" s="82"/>
    </row>
    <row r="72" customHeight="1" spans="4:5">
      <c r="D72" s="82"/>
      <c r="E72" s="82"/>
    </row>
    <row r="73" customHeight="1" spans="4:5">
      <c r="D73" s="82"/>
      <c r="E73" s="82"/>
    </row>
    <row r="74" customHeight="1" spans="4:5">
      <c r="D74" s="82"/>
      <c r="E74" s="82"/>
    </row>
    <row r="75" customHeight="1" spans="4:5">
      <c r="D75" s="82"/>
      <c r="E75" s="82"/>
    </row>
    <row r="76" customHeight="1" spans="4:5">
      <c r="D76" s="82"/>
      <c r="E76" s="82"/>
    </row>
    <row r="77" customHeight="1" spans="4:5">
      <c r="D77" s="82"/>
      <c r="E77" s="82"/>
    </row>
    <row r="78" customHeight="1" spans="4:5">
      <c r="D78" s="82"/>
      <c r="E78" s="82"/>
    </row>
    <row r="79" customHeight="1" spans="4:5">
      <c r="D79" s="82"/>
      <c r="E79" s="82"/>
    </row>
    <row r="80" customHeight="1" spans="4:5">
      <c r="D80" s="82"/>
      <c r="E80" s="82"/>
    </row>
    <row r="81" customHeight="1" spans="4:5">
      <c r="D81" s="82"/>
      <c r="E81" s="82"/>
    </row>
    <row r="82" customHeight="1" spans="4:5">
      <c r="D82" s="82"/>
      <c r="E82" s="82"/>
    </row>
    <row r="83" customHeight="1" spans="4:5">
      <c r="D83" s="82"/>
      <c r="E83" s="82"/>
    </row>
    <row r="84" customHeight="1" spans="4:5">
      <c r="D84" s="82"/>
      <c r="E84" s="82"/>
    </row>
    <row r="85" customHeight="1" spans="4:5">
      <c r="D85" s="82"/>
      <c r="E85" s="82"/>
    </row>
    <row r="86" customHeight="1" spans="4:5">
      <c r="D86" s="82"/>
      <c r="E86" s="82"/>
    </row>
    <row r="87" customHeight="1" spans="4:5">
      <c r="D87" s="82"/>
      <c r="E87" s="82"/>
    </row>
    <row r="88" customHeight="1" spans="4:5">
      <c r="D88" s="82"/>
      <c r="E88" s="82"/>
    </row>
    <row r="89" customHeight="1" spans="4:5">
      <c r="D89" s="82"/>
      <c r="E89" s="82"/>
    </row>
    <row r="90" customHeight="1" spans="4:5">
      <c r="D90" s="82"/>
      <c r="E90" s="82"/>
    </row>
    <row r="91" customHeight="1" spans="4:5">
      <c r="D91" s="82"/>
      <c r="E91" s="82"/>
    </row>
    <row r="92" customHeight="1" spans="4:5">
      <c r="D92" s="82"/>
      <c r="E92" s="82"/>
    </row>
  </sheetData>
  <sheetProtection algorithmName="SHA-512" hashValue="1/VCBvIfsQd7ucIRWzsYq3iOXWOSSFEKM9GB1UMf66zknqj056K7tHYGnqupagWYv6YJ/2oUPDSNZeJlEeFHaA==" saltValue="/al5EYE2FuGsVnbttyXGiw==" spinCount="100000" sheet="1" selectLockedCells="1" objects="1"/>
  <mergeCells count="23">
    <mergeCell ref="A1:O1"/>
    <mergeCell ref="A2:G2"/>
    <mergeCell ref="H2:I2"/>
    <mergeCell ref="J2:L2"/>
    <mergeCell ref="M2:O2"/>
    <mergeCell ref="A10:P10"/>
    <mergeCell ref="A4:A6"/>
    <mergeCell ref="A7:A9"/>
    <mergeCell ref="B4:B6"/>
    <mergeCell ref="B7:B9"/>
    <mergeCell ref="C4:C6"/>
    <mergeCell ref="C7:C9"/>
    <mergeCell ref="D4:D6"/>
    <mergeCell ref="D7:D9"/>
    <mergeCell ref="E4:E6"/>
    <mergeCell ref="E7:E9"/>
    <mergeCell ref="F4:F6"/>
    <mergeCell ref="F7:F9"/>
    <mergeCell ref="G4:G6"/>
    <mergeCell ref="G7:G9"/>
    <mergeCell ref="H4:H6"/>
    <mergeCell ref="H7:H9"/>
    <mergeCell ref="P4:P9"/>
  </mergeCells>
  <dataValidations count="1">
    <dataValidation type="textLength" operator="equal" allowBlank="1" showInputMessage="1" showErrorMessage="1" errorTitle="位数不符合要求" error="输入数据与身份证位数18位要求不符" sqref="D4:D6 D8:D9">
      <formula1>18</formula1>
    </dataValidation>
  </dataValidations>
  <pageMargins left="0.3" right="0.3"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F4" sqref="F4"/>
    </sheetView>
  </sheetViews>
  <sheetFormatPr defaultColWidth="9" defaultRowHeight="24.6" customHeight="1"/>
  <cols>
    <col min="1" max="1" width="4.375" customWidth="1"/>
    <col min="2" max="2" width="20.625" customWidth="1"/>
    <col min="3" max="3" width="21.625" customWidth="1"/>
    <col min="4" max="4" width="17" customWidth="1"/>
    <col min="5" max="5" width="8.75833333333333" customWidth="1"/>
    <col min="6" max="6" width="21.875" customWidth="1"/>
    <col min="7" max="7" width="11.375" customWidth="1"/>
    <col min="8" max="8" width="18.625" customWidth="1"/>
    <col min="9" max="9" width="14.125" customWidth="1"/>
    <col min="10" max="10" width="13.375" customWidth="1"/>
    <col min="11" max="11" width="9.375" customWidth="1"/>
  </cols>
  <sheetData>
    <row r="1" ht="67.5" customHeight="1" spans="1:11">
      <c r="A1" s="20" t="s">
        <v>270</v>
      </c>
      <c r="B1" s="20"/>
      <c r="C1" s="20"/>
      <c r="D1" s="20"/>
      <c r="E1" s="20"/>
      <c r="F1" s="20"/>
      <c r="G1" s="20"/>
      <c r="H1" s="20"/>
      <c r="I1" s="20"/>
      <c r="J1" s="20"/>
    </row>
    <row r="2" ht="33.95" customHeight="1" spans="1:11">
      <c r="A2" s="21" t="s">
        <v>84</v>
      </c>
      <c r="B2" s="21"/>
      <c r="C2" s="21"/>
      <c r="D2" s="21"/>
      <c r="E2" s="22" t="s">
        <v>271</v>
      </c>
      <c r="F2" s="23" t="s">
        <v>272</v>
      </c>
      <c r="G2" s="24" t="s">
        <v>273</v>
      </c>
      <c r="H2" s="24" t="s">
        <v>274</v>
      </c>
      <c r="I2" s="24" t="s">
        <v>275</v>
      </c>
      <c r="J2" s="23" t="s">
        <v>276</v>
      </c>
      <c r="K2" s="1"/>
    </row>
    <row r="3" ht="33.95" customHeight="1" spans="1:11">
      <c r="A3" s="7" t="s">
        <v>88</v>
      </c>
      <c r="B3" s="7" t="s">
        <v>54</v>
      </c>
      <c r="C3" s="7" t="s">
        <v>56</v>
      </c>
      <c r="D3" s="7" t="s">
        <v>61</v>
      </c>
      <c r="E3" s="7" t="s">
        <v>66</v>
      </c>
      <c r="F3" s="7" t="s">
        <v>29</v>
      </c>
      <c r="G3" s="7" t="s">
        <v>277</v>
      </c>
      <c r="H3" s="7" t="s">
        <v>278</v>
      </c>
      <c r="I3" s="8" t="s">
        <v>91</v>
      </c>
      <c r="J3" s="8" t="s">
        <v>92</v>
      </c>
      <c r="K3" s="9" t="s">
        <v>93</v>
      </c>
    </row>
    <row r="4" ht="33.95" customHeight="1" spans="1:11">
      <c r="A4" s="25">
        <v>1</v>
      </c>
      <c r="B4" s="26" t="s">
        <v>279</v>
      </c>
      <c r="C4" s="27" t="s">
        <v>280</v>
      </c>
      <c r="D4" s="230" t="s">
        <v>281</v>
      </c>
      <c r="E4" s="28" t="s">
        <v>282</v>
      </c>
      <c r="F4" s="231" t="s">
        <v>283</v>
      </c>
      <c r="G4" s="25">
        <v>24</v>
      </c>
      <c r="H4" s="25">
        <v>3</v>
      </c>
      <c r="I4" s="30" t="s">
        <v>284</v>
      </c>
      <c r="J4" s="30" t="s">
        <v>285</v>
      </c>
      <c r="K4" s="31"/>
    </row>
    <row r="5" ht="33.95" customHeight="1" spans="1:11">
      <c r="A5" s="11"/>
      <c r="B5" s="13"/>
      <c r="C5" s="13"/>
      <c r="D5" s="16"/>
      <c r="E5" s="16"/>
      <c r="F5" s="32"/>
      <c r="G5" s="13"/>
      <c r="H5" s="13"/>
      <c r="I5" s="14"/>
      <c r="J5" s="14"/>
      <c r="K5" s="31"/>
    </row>
    <row r="6" ht="33.95" customHeight="1" spans="1:11">
      <c r="A6" s="11"/>
      <c r="B6" s="11"/>
      <c r="C6" s="13"/>
      <c r="D6" s="11"/>
      <c r="E6" s="11"/>
      <c r="F6" s="32"/>
      <c r="G6" s="11"/>
      <c r="H6" s="11"/>
      <c r="I6" s="17"/>
      <c r="J6" s="17"/>
      <c r="K6" s="31"/>
    </row>
    <row r="7" ht="33.95" customHeight="1" spans="1:11">
      <c r="A7" s="11"/>
      <c r="B7" s="11"/>
      <c r="C7" s="13"/>
      <c r="D7" s="11"/>
      <c r="E7" s="11"/>
      <c r="F7" s="32"/>
      <c r="G7" s="11"/>
      <c r="H7" s="11"/>
      <c r="I7" s="17"/>
      <c r="J7" s="17"/>
      <c r="K7" s="31"/>
    </row>
    <row r="8" ht="33.95" customHeight="1" spans="1:11">
      <c r="A8" s="11"/>
      <c r="B8" s="11"/>
      <c r="C8" s="13"/>
      <c r="D8" s="11"/>
      <c r="E8" s="11"/>
      <c r="F8" s="32"/>
      <c r="G8" s="11"/>
      <c r="H8" s="11"/>
      <c r="I8" s="17"/>
      <c r="J8" s="17"/>
      <c r="K8" s="31"/>
    </row>
    <row r="9" ht="33.95" customHeight="1" spans="1:11">
      <c r="A9" s="33"/>
      <c r="B9" s="33"/>
      <c r="C9" s="33"/>
      <c r="D9" s="33"/>
      <c r="E9" s="33"/>
      <c r="F9" s="34"/>
      <c r="G9" s="33"/>
      <c r="H9" s="33"/>
    </row>
    <row r="10" ht="33.95" customHeight="1" spans="1:11">
      <c r="A10" s="33"/>
      <c r="B10" s="33"/>
      <c r="C10" s="33"/>
      <c r="D10" s="33"/>
      <c r="E10" s="33"/>
      <c r="F10" s="34"/>
      <c r="G10" s="33"/>
      <c r="H10" s="33"/>
    </row>
    <row r="11" ht="33.95" customHeight="1" spans="1:11">
      <c r="A11" s="33"/>
      <c r="B11" s="33"/>
      <c r="C11" s="33"/>
      <c r="D11" s="33"/>
      <c r="E11" s="33"/>
      <c r="F11" s="34"/>
      <c r="G11" s="33"/>
      <c r="H11" s="33"/>
    </row>
    <row r="12" ht="33.95" customHeight="1" spans="1:11">
      <c r="A12" s="33"/>
      <c r="B12" s="33"/>
      <c r="C12" s="33"/>
      <c r="D12" s="33"/>
      <c r="E12" s="33"/>
      <c r="F12" s="34"/>
      <c r="G12" s="33"/>
      <c r="H12" s="33"/>
    </row>
    <row r="13" ht="33.95" customHeight="1" spans="1:11">
      <c r="A13" s="33"/>
      <c r="B13" s="33"/>
      <c r="C13" s="33"/>
      <c r="D13" s="33"/>
      <c r="E13" s="33"/>
      <c r="F13" s="34"/>
      <c r="G13" s="33"/>
      <c r="H13" s="33"/>
    </row>
    <row r="14" ht="33.95" customHeight="1" spans="1:11">
      <c r="A14" s="33"/>
      <c r="B14" s="33"/>
      <c r="C14" s="33"/>
      <c r="D14" s="33"/>
      <c r="E14" s="33"/>
      <c r="F14" s="34"/>
      <c r="G14" s="33"/>
      <c r="H14" s="33"/>
    </row>
    <row r="15" ht="33.95" customHeight="1" spans="1:11">
      <c r="A15" s="33"/>
      <c r="B15" s="33"/>
      <c r="C15" s="33"/>
      <c r="D15" s="33"/>
      <c r="E15" s="33"/>
      <c r="F15" s="34"/>
      <c r="G15" s="33"/>
      <c r="H15" s="33"/>
    </row>
    <row r="16" customHeight="1" spans="1:11">
      <c r="A16" s="33"/>
      <c r="B16" s="33"/>
      <c r="C16" s="33"/>
      <c r="D16" s="33"/>
      <c r="E16" s="33"/>
      <c r="F16" s="34"/>
      <c r="G16" s="33"/>
      <c r="H16" s="33"/>
    </row>
    <row r="17" customHeight="1" spans="1:8">
      <c r="A17" s="33"/>
      <c r="B17" s="33"/>
      <c r="C17" s="33"/>
      <c r="D17" s="33"/>
      <c r="E17" s="33"/>
      <c r="F17" s="34"/>
      <c r="G17" s="33"/>
      <c r="H17" s="33"/>
    </row>
    <row r="18" customHeight="1" spans="1:8">
      <c r="A18" s="33"/>
      <c r="B18" s="33"/>
      <c r="C18" s="33"/>
      <c r="D18" s="33"/>
      <c r="E18" s="33"/>
      <c r="F18" s="34"/>
      <c r="G18" s="33"/>
      <c r="H18" s="33"/>
    </row>
  </sheetData>
  <mergeCells count="3">
    <mergeCell ref="A1:J1"/>
    <mergeCell ref="A2:D2"/>
    <mergeCell ref="K4:K8"/>
  </mergeCells>
  <dataValidations count="2">
    <dataValidation type="textLength" operator="equal" allowBlank="1" showInputMessage="1" showErrorMessage="1" errorTitle="位数不符合要求" error="输入数据与统一社会信用代码位数18位要求不符" sqref="C4:C8">
      <formula1>18</formula1>
    </dataValidation>
    <dataValidation type="textLength" operator="equal" allowBlank="1" showInputMessage="1" showErrorMessage="1" errorTitle="位数不符合要求" error="输入数据与身份证位数18位要求不符" sqref="F4:F8">
      <formula1>18</formula1>
    </dataValidation>
  </dataValidations>
  <pageMargins left="0.28" right="0.33"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H2" sqref="H2"/>
    </sheetView>
  </sheetViews>
  <sheetFormatPr defaultColWidth="9" defaultRowHeight="24.6" customHeight="1"/>
  <cols>
    <col min="1" max="1" width="4" customWidth="1"/>
    <col min="2" max="2" width="13.875" customWidth="1"/>
    <col min="3" max="3" width="8.375" customWidth="1"/>
    <col min="4" max="4" width="20.875" customWidth="1"/>
    <col min="5" max="5" width="16.125" customWidth="1"/>
    <col min="6" max="6" width="16.875" customWidth="1"/>
    <col min="7" max="7" width="9.25833333333333" customWidth="1"/>
    <col min="8" max="8" width="16.375" customWidth="1"/>
    <col min="9" max="9" width="11.7583333333333" customWidth="1"/>
    <col min="10" max="10" width="13.125" customWidth="1"/>
    <col min="11" max="11" width="9.5" customWidth="1"/>
  </cols>
  <sheetData>
    <row r="1" ht="67.5" customHeight="1" spans="1:11">
      <c r="A1" s="2" t="s">
        <v>286</v>
      </c>
      <c r="B1" s="2"/>
      <c r="C1" s="2"/>
      <c r="D1" s="2"/>
      <c r="E1" s="2"/>
      <c r="F1" s="2"/>
      <c r="G1" s="2"/>
      <c r="H1" s="2"/>
      <c r="I1" s="2"/>
      <c r="J1" s="2"/>
    </row>
    <row r="2" s="1" customFormat="1" ht="33.95" customHeight="1" spans="1:11">
      <c r="A2" s="3" t="s">
        <v>84</v>
      </c>
      <c r="B2" s="3"/>
      <c r="C2" s="3"/>
      <c r="D2" s="3"/>
      <c r="E2" s="4" t="s">
        <v>271</v>
      </c>
      <c r="F2" s="4" t="s">
        <v>272</v>
      </c>
      <c r="G2" s="4" t="s">
        <v>273</v>
      </c>
      <c r="H2" s="4" t="s">
        <v>274</v>
      </c>
      <c r="I2" s="5" t="s">
        <v>275</v>
      </c>
      <c r="J2" s="6" t="s">
        <v>276</v>
      </c>
    </row>
    <row r="3" ht="33.95" customHeight="1" spans="1:11">
      <c r="A3" s="7" t="s">
        <v>88</v>
      </c>
      <c r="B3" s="7" t="s">
        <v>75</v>
      </c>
      <c r="C3" s="7" t="s">
        <v>78</v>
      </c>
      <c r="D3" s="7" t="s">
        <v>287</v>
      </c>
      <c r="E3" s="8" t="s">
        <v>54</v>
      </c>
      <c r="F3" s="8" t="s">
        <v>56</v>
      </c>
      <c r="G3" s="8" t="s">
        <v>66</v>
      </c>
      <c r="H3" s="8" t="s">
        <v>82</v>
      </c>
      <c r="I3" s="8" t="s">
        <v>91</v>
      </c>
      <c r="J3" s="8" t="s">
        <v>92</v>
      </c>
      <c r="K3" s="9" t="s">
        <v>93</v>
      </c>
    </row>
    <row r="4" ht="33.95" customHeight="1" spans="1:11">
      <c r="A4" s="10">
        <v>0</v>
      </c>
      <c r="B4" s="10">
        <v>0</v>
      </c>
      <c r="C4" s="11"/>
      <c r="D4" s="12"/>
      <c r="E4" s="13"/>
      <c r="F4" s="13"/>
      <c r="G4" s="13"/>
      <c r="H4" s="12"/>
      <c r="I4" s="14"/>
      <c r="J4" s="14"/>
      <c r="K4" s="15"/>
    </row>
    <row r="5" ht="33.95" customHeight="1" spans="1:11">
      <c r="A5" s="11"/>
      <c r="B5" s="11"/>
      <c r="C5" s="11"/>
      <c r="D5" s="12"/>
      <c r="E5" s="13"/>
      <c r="F5" s="13"/>
      <c r="G5" s="16"/>
      <c r="H5" s="12"/>
      <c r="I5" s="14"/>
      <c r="J5" s="14"/>
      <c r="K5" s="15"/>
    </row>
    <row r="6" ht="33.95" customHeight="1" spans="1:11">
      <c r="A6" s="11"/>
      <c r="B6" s="11"/>
      <c r="C6" s="11"/>
      <c r="D6" s="12"/>
      <c r="E6" s="11"/>
      <c r="F6" s="13"/>
      <c r="G6" s="11"/>
      <c r="H6" s="12"/>
      <c r="I6" s="17"/>
      <c r="J6" s="17"/>
      <c r="K6" s="15"/>
    </row>
    <row r="7" ht="33.95" customHeight="1" spans="1:11">
      <c r="A7" s="11"/>
      <c r="B7" s="11"/>
      <c r="C7" s="11"/>
      <c r="D7" s="12"/>
      <c r="E7" s="11"/>
      <c r="F7" s="13"/>
      <c r="G7" s="11"/>
      <c r="H7" s="12"/>
      <c r="I7" s="17"/>
      <c r="J7" s="17"/>
      <c r="K7" s="15"/>
    </row>
    <row r="8" ht="33.95" customHeight="1" spans="1:11">
      <c r="A8" s="11"/>
      <c r="B8" s="11"/>
      <c r="C8" s="11"/>
      <c r="D8" s="12"/>
      <c r="E8" s="11"/>
      <c r="F8" s="13"/>
      <c r="G8" s="11"/>
      <c r="H8" s="12"/>
      <c r="I8" s="17"/>
      <c r="J8" s="17"/>
      <c r="K8" s="15"/>
    </row>
    <row r="9" ht="33.95" customHeight="1" spans="1:11">
      <c r="A9" s="11"/>
      <c r="B9" s="11"/>
      <c r="C9" s="11"/>
      <c r="D9" s="12"/>
      <c r="E9" s="11"/>
      <c r="F9" s="13"/>
      <c r="G9" s="11"/>
      <c r="H9" s="12"/>
      <c r="I9" s="17"/>
      <c r="J9" s="17"/>
      <c r="K9" s="15"/>
    </row>
    <row r="10" ht="33.95" customHeight="1" spans="1:11">
      <c r="A10" s="11"/>
      <c r="B10" s="11"/>
      <c r="C10" s="11"/>
      <c r="D10" s="12"/>
      <c r="E10" s="11"/>
      <c r="F10" s="13"/>
      <c r="G10" s="11"/>
      <c r="H10" s="12"/>
      <c r="I10" s="17"/>
      <c r="J10" s="17"/>
      <c r="K10" s="15"/>
    </row>
    <row r="11" ht="33.95" customHeight="1" spans="1:11">
      <c r="A11" s="11"/>
      <c r="B11" s="11"/>
      <c r="C11" s="11"/>
      <c r="D11" s="12"/>
      <c r="E11" s="11"/>
      <c r="F11" s="13"/>
      <c r="G11" s="11"/>
      <c r="H11" s="12"/>
      <c r="I11" s="17"/>
      <c r="J11" s="17"/>
      <c r="K11" s="15"/>
    </row>
    <row r="12" ht="33.95" customHeight="1" spans="1:11">
      <c r="A12" s="11"/>
      <c r="B12" s="11"/>
      <c r="C12" s="11"/>
      <c r="D12" s="12"/>
      <c r="E12" s="11"/>
      <c r="F12" s="13"/>
      <c r="G12" s="11"/>
      <c r="H12" s="12"/>
      <c r="I12" s="17"/>
      <c r="J12" s="17"/>
      <c r="K12" s="15"/>
    </row>
    <row r="13" customHeight="1" spans="1:11">
      <c r="A13" s="18"/>
      <c r="B13" s="18"/>
      <c r="C13" s="18"/>
      <c r="D13" s="18"/>
      <c r="E13" s="18"/>
      <c r="F13" s="18"/>
      <c r="G13" s="18"/>
      <c r="H13" s="19"/>
    </row>
    <row r="14" customHeight="1" spans="1:11">
      <c r="A14" s="18"/>
      <c r="B14" s="18"/>
      <c r="C14" s="18"/>
      <c r="D14" s="18"/>
      <c r="E14" s="18"/>
      <c r="F14" s="18"/>
      <c r="G14" s="18"/>
      <c r="H14" s="19"/>
    </row>
    <row r="15" customHeight="1" spans="1:11">
      <c r="A15" s="18"/>
      <c r="B15" s="18"/>
      <c r="C15" s="18"/>
      <c r="D15" s="18"/>
      <c r="E15" s="18"/>
      <c r="F15" s="18"/>
      <c r="G15" s="18"/>
      <c r="H15" s="19"/>
    </row>
    <row r="16" customHeight="1" spans="1:11">
      <c r="A16" s="18"/>
      <c r="B16" s="18"/>
      <c r="C16" s="18"/>
      <c r="D16" s="18"/>
      <c r="E16" s="18"/>
      <c r="F16" s="18"/>
      <c r="G16" s="18"/>
      <c r="H16" s="19"/>
    </row>
    <row r="17" customHeight="1" spans="1:8">
      <c r="A17" s="18"/>
      <c r="B17" s="18"/>
      <c r="C17" s="18"/>
      <c r="D17" s="18"/>
      <c r="E17" s="18"/>
      <c r="F17" s="18"/>
      <c r="G17" s="18"/>
      <c r="H17" s="19"/>
    </row>
    <row r="18" customHeight="1" spans="1:8">
      <c r="A18" s="18"/>
      <c r="B18" s="18"/>
      <c r="C18" s="18"/>
      <c r="D18" s="18"/>
      <c r="E18" s="18"/>
      <c r="F18" s="18"/>
      <c r="G18" s="18"/>
      <c r="H18" s="19"/>
    </row>
    <row r="19" customHeight="1" spans="1:8">
      <c r="A19" s="18"/>
      <c r="B19" s="18"/>
      <c r="C19" s="18"/>
      <c r="D19" s="18"/>
      <c r="E19" s="18"/>
      <c r="F19" s="18"/>
      <c r="G19" s="18"/>
      <c r="H19" s="19"/>
    </row>
    <row r="20" customHeight="1" spans="1:8">
      <c r="A20" s="18"/>
      <c r="B20" s="18"/>
      <c r="C20" s="18"/>
      <c r="D20" s="18"/>
      <c r="E20" s="18"/>
      <c r="F20" s="18"/>
      <c r="G20" s="18"/>
      <c r="H20" s="18"/>
    </row>
    <row r="21" customHeight="1" spans="1:8">
      <c r="A21" s="18"/>
      <c r="B21" s="18"/>
      <c r="C21" s="18"/>
      <c r="D21" s="18"/>
      <c r="E21" s="18"/>
      <c r="F21" s="18"/>
      <c r="G21" s="18"/>
      <c r="H21" s="18"/>
    </row>
  </sheetData>
  <mergeCells count="3">
    <mergeCell ref="A1:J1"/>
    <mergeCell ref="A2:D2"/>
    <mergeCell ref="K4:K12"/>
  </mergeCells>
  <dataValidations count="3">
    <dataValidation type="list" allowBlank="1" showInputMessage="1" showErrorMessage="1" sqref="B3:B1048576">
      <formula1>Sheet14!$A$1:$A$7</formula1>
    </dataValidation>
    <dataValidation type="textLength" operator="equal" allowBlank="1" showInputMessage="1" showErrorMessage="1" errorTitle="位数不符合要求" error="输入数据与身份证位数18位要求不符" sqref="D4:D12 H4:H12">
      <formula1>18</formula1>
    </dataValidation>
    <dataValidation type="textLength" operator="equal" allowBlank="1" showInputMessage="1" showErrorMessage="1" errorTitle="位数不符合要求" error="输入数据与统一社会信用代码位数18位要求不符" sqref="F4:F12">
      <formula1>18</formula1>
    </dataValidation>
  </dataValidations>
  <pageMargins left="0.236220472440945" right="0.275590551181102"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B1" sqref="B1"/>
    </sheetView>
  </sheetViews>
  <sheetFormatPr defaultColWidth="9" defaultRowHeight="30" customHeight="1" outlineLevelRow="6"/>
  <cols>
    <col min="1" max="1" width="25" customWidth="1"/>
  </cols>
  <sheetData>
    <row r="1" customHeight="1" spans="1:1">
      <c r="A1" t="s">
        <v>288</v>
      </c>
    </row>
    <row r="2" customHeight="1" spans="1:1">
      <c r="A2" t="s">
        <v>289</v>
      </c>
    </row>
    <row r="3" customHeight="1" spans="1:1">
      <c r="A3" t="s">
        <v>290</v>
      </c>
    </row>
    <row r="4" customHeight="1" spans="1:1">
      <c r="A4" t="s">
        <v>291</v>
      </c>
    </row>
    <row r="5" customHeight="1" spans="1:1">
      <c r="A5" t="s">
        <v>292</v>
      </c>
    </row>
    <row r="6" customHeight="1" spans="1:1">
      <c r="A6" t="s">
        <v>293</v>
      </c>
    </row>
    <row r="7" customHeight="1" spans="1:1">
      <c r="A7" t="s">
        <v>294</v>
      </c>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otherUserPermission="visible"/>
  <rangeList sheetStid="1" master="" otherUserPermission="visible"/>
  <rangeList sheetStid="11" master="" otherUserPermission="visible"/>
  <rangeList sheetStid="12" master="" otherUserPermission="visible"/>
  <rangeList sheetStid="13" master="" otherUserPermission="visible"/>
  <rangeList sheetStid="1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填报说明</vt:lpstr>
      <vt:lpstr>（一）车辆超3次</vt:lpstr>
      <vt:lpstr>（二）驾驶人超3次</vt:lpstr>
      <vt:lpstr>（三）企业超10%</vt:lpstr>
      <vt:lpstr>（四）其他严重失信行为</vt:lpstr>
      <vt:lpstr>Sheet14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changer</cp:lastModifiedBy>
  <dcterms:created xsi:type="dcterms:W3CDTF">2017-09-13T06:15:00Z</dcterms:created>
  <cp:lastPrinted>2019-07-17T02:48:00Z</cp:lastPrinted>
  <dcterms:modified xsi:type="dcterms:W3CDTF">2026-03-31T01:40:17Z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BC48360CD748447089B7098E228F63A2_13</vt:lpwstr>
  </property>
  <property fmtid="{D5CDD505-2E9C-101B-9397-08002B2CF9AE}" pid="4" name="CalculationRule">
    <vt:i4>0</vt:i4>
  </property>
</Properties>
</file>